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Марина\Desktop\ДВР\"/>
    </mc:Choice>
  </mc:AlternateContent>
  <bookViews>
    <workbookView xWindow="0" yWindow="0" windowWidth="20490" windowHeight="7650"/>
  </bookViews>
  <sheets>
    <sheet name="Лист1" sheetId="1" r:id="rId1"/>
  </sheets>
  <definedNames>
    <definedName name="_xlnm.Print_Titles" localSheetId="0">Лист1!$A:$E,Лист1!$1:$2</definedName>
    <definedName name="_xlnm.Print_Area" localSheetId="0">Лист1!$A$1:$E$9</definedName>
  </definedNames>
  <calcPr calcId="162913" refMode="R1C1"/>
</workbook>
</file>

<file path=xl/calcChain.xml><?xml version="1.0" encoding="utf-8"?>
<calcChain xmlns="http://schemas.openxmlformats.org/spreadsheetml/2006/main">
  <c r="G162" i="1" l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5" i="1" l="1"/>
  <c r="G6" i="1"/>
  <c r="G7" i="1"/>
  <c r="G8" i="1"/>
  <c r="G9" i="1"/>
  <c r="G10" i="1"/>
  <c r="G11" i="1"/>
  <c r="G14" i="1"/>
  <c r="G15" i="1"/>
  <c r="G16" i="1"/>
  <c r="G17" i="1"/>
  <c r="G18" i="1"/>
  <c r="G19" i="1"/>
  <c r="G20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6" i="1"/>
  <c r="G67" i="1"/>
  <c r="G68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5" i="1"/>
  <c r="G116" i="1"/>
  <c r="G117" i="1"/>
  <c r="G118" i="1"/>
  <c r="G119" i="1"/>
  <c r="G120" i="1"/>
  <c r="G121" i="1"/>
  <c r="G122" i="1"/>
  <c r="G123" i="1"/>
  <c r="G124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4" i="1"/>
</calcChain>
</file>

<file path=xl/sharedStrings.xml><?xml version="1.0" encoding="utf-8"?>
<sst xmlns="http://schemas.openxmlformats.org/spreadsheetml/2006/main" count="578" uniqueCount="226">
  <si>
    <t>Модель</t>
  </si>
  <si>
    <t>Фото</t>
  </si>
  <si>
    <t>Кол-во в уп.</t>
  </si>
  <si>
    <t>спец цена для крупных заказов</t>
  </si>
  <si>
    <t>Видеорегистраторы SilverStone F1</t>
  </si>
  <si>
    <t>SilverStone F1                NTK-330 F</t>
  </si>
  <si>
    <t>20 шт.</t>
  </si>
  <si>
    <t>SilverStone F1                      A-70 GPS</t>
  </si>
  <si>
    <t>SilverStone F1                 NTK-45 F</t>
  </si>
  <si>
    <t>SilverStone F1                  NTK-8000 F</t>
  </si>
  <si>
    <t>Характеристики</t>
  </si>
  <si>
    <t>SilverStone F1                NTK-351Duo</t>
  </si>
  <si>
    <t>40 шт</t>
  </si>
  <si>
    <t>SilverStone F1              A-30FHD</t>
  </si>
  <si>
    <t>SilverStone F1                  NTK-9000 F</t>
  </si>
  <si>
    <t>50 шт</t>
  </si>
  <si>
    <t>SilverStone F1          HYBRID UNO</t>
  </si>
  <si>
    <t>SilverStone F1          HYBRID EVO</t>
  </si>
  <si>
    <t>30 шт.</t>
  </si>
  <si>
    <t>SilverStone F1                 Monaco</t>
  </si>
  <si>
    <t>50 шт.</t>
  </si>
  <si>
    <t>SilverStone F1                   Leman</t>
  </si>
  <si>
    <t>SilverStone F1                     Monza</t>
  </si>
  <si>
    <t>SilverStone F1                        Fuji</t>
  </si>
  <si>
    <t>Коврик на приборную панель SilverStone F1</t>
  </si>
  <si>
    <t>200шт.</t>
  </si>
  <si>
    <t>Радар-детекторы SilverStone F1</t>
  </si>
  <si>
    <t>цена от 1 коробки</t>
  </si>
  <si>
    <t>Цвет датчиков</t>
  </si>
  <si>
    <t>Парктроники Interpower</t>
  </si>
  <si>
    <t>IP-416 (19mm)                        (4 датчика)</t>
  </si>
  <si>
    <t>Black</t>
  </si>
  <si>
    <t>Silver</t>
  </si>
  <si>
    <t>IP-422 (21mm)                          (4 датчика)</t>
  </si>
  <si>
    <t>IP-430 (19mm)                                     (4 датчика)</t>
  </si>
  <si>
    <t>IP-451 (21mm)                                      (4 датчика)</t>
  </si>
  <si>
    <t>IP-816 (19mm)                               (8 датчиков)</t>
  </si>
  <si>
    <t>Датчик 21мм</t>
  </si>
  <si>
    <t>шт.</t>
  </si>
  <si>
    <t>Датчик 19мм</t>
  </si>
  <si>
    <t>IP-820</t>
  </si>
  <si>
    <t>компл.</t>
  </si>
  <si>
    <t>IP-820 IR                         (с инфракрасной подсветкой)</t>
  </si>
  <si>
    <t>IP-820 HD</t>
  </si>
  <si>
    <r>
      <t>сенсор: 1/3" PC1089; Разрешение: 728Рх488V; TV система: NTSC; Угол обзора: 170</t>
    </r>
    <r>
      <rPr>
        <vertAlign val="superscript"/>
        <sz val="10"/>
        <color indexed="8"/>
        <rFont val="Calibri"/>
        <family val="2"/>
        <charset val="204"/>
      </rPr>
      <t>0</t>
    </r>
    <r>
      <rPr>
        <sz val="10"/>
        <color indexed="8"/>
        <rFont val="Calibri"/>
        <family val="2"/>
        <charset val="204"/>
      </rPr>
      <t>; Горизонтальное разрешение: 520 TV линий; Мин. Освещенность: 0,01 люкс; Динамичный диапазон: &gt;63,7дБ; SNR: &gt;46,4 дБ; Электронная шторка: 1/60; Необходимое напряжение: 12V+/-10%; Потребляемая мощность: макс. 0,5W; Влагозащищенность: IP67;  Особенности видеосъемки: автоматическое изменение экспозиции, AWB, AGC, автоматическое обнаружение бликов и удаление</t>
    </r>
  </si>
  <si>
    <t>IP-860 F/R</t>
  </si>
  <si>
    <t>IP-920</t>
  </si>
  <si>
    <t>IP-158</t>
  </si>
  <si>
    <t>IP-168 F/R</t>
  </si>
  <si>
    <t>IP-980</t>
  </si>
  <si>
    <t>IP-980 HD</t>
  </si>
  <si>
    <t>IP-980 F/R</t>
  </si>
  <si>
    <t>IP-930</t>
  </si>
  <si>
    <t>IP-661</t>
  </si>
  <si>
    <t>IP-661 HD</t>
  </si>
  <si>
    <t>IP-168</t>
  </si>
  <si>
    <t>IP-168 HD</t>
  </si>
  <si>
    <t>IP-810</t>
  </si>
  <si>
    <t>IP-551</t>
  </si>
  <si>
    <t xml:space="preserve">IP-662 </t>
  </si>
  <si>
    <t>IP-662 LED                          (с подсветкой)</t>
  </si>
  <si>
    <t>IP-662 IR                                           (с инфракрасной подсветкой)</t>
  </si>
  <si>
    <t>IP-616</t>
  </si>
  <si>
    <t>зеркало 4,3"</t>
  </si>
  <si>
    <t>Количество входов: 2; TV система: NTSC/PAL; размер дисплея: 4,3"; разрешение дисплея: 480 х 272; необходимое напряжение: 12V+/-10%; видео с камеры в приоритете.</t>
  </si>
  <si>
    <t>зеркало 5"</t>
  </si>
  <si>
    <t>Количество входов: 2; TV система: NTSC/PAL; размер дисплея: 5"; разрешение дисплея: 480 х 272; необходимое напряжение: 12V+/-10%; видео с камеры в приоритете.</t>
  </si>
  <si>
    <t>зеркало 5"HD</t>
  </si>
  <si>
    <t>Цена</t>
  </si>
  <si>
    <t>Количество входов: 2; TV система: NTSC/PAL; размер дисплея: 5"; разрешение дисплея: 800 х 480; необходимое напряжение: 12V+/-10%; видео с камеры в приоритете; качество HD</t>
  </si>
  <si>
    <r>
      <t xml:space="preserve">IP-616 IR                               </t>
    </r>
    <r>
      <rPr>
        <sz val="11"/>
        <color indexed="8"/>
        <rFont val="Calibri"/>
        <family val="2"/>
        <charset val="204"/>
      </rPr>
      <t xml:space="preserve"> </t>
    </r>
  </si>
  <si>
    <r>
      <t xml:space="preserve">ПРАЙС-ЛИСТ                                                        </t>
    </r>
    <r>
      <rPr>
        <b/>
        <sz val="12"/>
        <rFont val="Times New Roman"/>
        <family val="1"/>
        <charset val="204"/>
      </rPr>
      <t xml:space="preserve">  (www.interpower.ru   /   www.silverstonef1.ru)</t>
    </r>
  </si>
  <si>
    <r>
      <t xml:space="preserve">Блок Interpower                  TOP CANBUS                        </t>
    </r>
    <r>
      <rPr>
        <sz val="10"/>
        <color indexed="8"/>
        <rFont val="Calibri"/>
        <family val="2"/>
        <charset val="204"/>
      </rPr>
      <t xml:space="preserve"> </t>
    </r>
  </si>
  <si>
    <t>9-16V, 35W, встроенная обманка (FF3, Audi и т.д.)</t>
  </si>
  <si>
    <t xml:space="preserve">Блок Interpower                TOP                                            </t>
  </si>
  <si>
    <t>9-16V, 35W</t>
  </si>
  <si>
    <r>
      <t xml:space="preserve">Блок Interpower                        Slim ballast                            </t>
    </r>
    <r>
      <rPr>
        <sz val="10"/>
        <color indexed="8"/>
        <rFont val="Calibri"/>
        <family val="2"/>
        <charset val="204"/>
      </rPr>
      <t xml:space="preserve"> </t>
    </r>
  </si>
  <si>
    <t>H1</t>
  </si>
  <si>
    <t>100 шт.</t>
  </si>
  <si>
    <t>H3</t>
  </si>
  <si>
    <t>H7</t>
  </si>
  <si>
    <t>H11</t>
  </si>
  <si>
    <t>H27-88S</t>
  </si>
  <si>
    <t>HB3-9005</t>
  </si>
  <si>
    <t>HB4-9006</t>
  </si>
  <si>
    <t>H4-H/L  + реле</t>
  </si>
  <si>
    <t>D1S Ultra Vision</t>
  </si>
  <si>
    <t>D2S</t>
  </si>
  <si>
    <t>200 шт.</t>
  </si>
  <si>
    <t xml:space="preserve">D2S Ultra Vision </t>
  </si>
  <si>
    <t>D2R</t>
  </si>
  <si>
    <t>D4S</t>
  </si>
  <si>
    <t>D4S Ultra Vision</t>
  </si>
  <si>
    <t>Ксеноновые лампы Interpower (Китай)</t>
  </si>
  <si>
    <t>Блоки розжига Interpower</t>
  </si>
  <si>
    <t>4300К</t>
  </si>
  <si>
    <t>5000К</t>
  </si>
  <si>
    <t>6000К</t>
  </si>
  <si>
    <t>Гарантия 24мес.</t>
  </si>
  <si>
    <t>Биксеноновые линзы</t>
  </si>
  <si>
    <t>Interpower                              L250</t>
  </si>
  <si>
    <t>Длина: 137мм;           Диаметр модуля: 90мм;               Диаметр линзы: 63,5мм;    Цоколь линзы: Н4/Н7;   Цоколь лампы в линзе: H1.</t>
  </si>
  <si>
    <t>1шт.</t>
  </si>
  <si>
    <r>
      <t xml:space="preserve">Interpower L255                               </t>
    </r>
    <r>
      <rPr>
        <sz val="12"/>
        <color indexed="8"/>
        <rFont val="Calibri"/>
        <family val="2"/>
        <charset val="204"/>
      </rPr>
      <t>(с ангельскими глазками)</t>
    </r>
  </si>
  <si>
    <t>Длина: 139мм;           Диаметр модуля: 100мм;            Диаметр линзы: 63,5 мм;    Цоколь линзы: Н4/Н7;   Цоколь лампы в линзе: H1;    Габаритные огни: светодиод COB.</t>
  </si>
  <si>
    <r>
      <t xml:space="preserve">Interpower                           L255 CREE                           </t>
    </r>
    <r>
      <rPr>
        <sz val="11"/>
        <color indexed="8"/>
        <rFont val="Calibri"/>
        <family val="2"/>
        <charset val="204"/>
      </rPr>
      <t>(с ангельскими глазками)</t>
    </r>
  </si>
  <si>
    <t>Длина: 135мм;           Диаметр модуля: 100мм;            Диаметр линзы: 63,5 мм;    Цоколь линзы: Н4/Н7;   Цоколь лампы в линзе: H1;    Габаритные огни: светодиод CREE.</t>
  </si>
  <si>
    <r>
      <t xml:space="preserve">Interpower  L254         </t>
    </r>
    <r>
      <rPr>
        <sz val="11"/>
        <color indexed="8"/>
        <rFont val="Calibri"/>
        <family val="2"/>
        <charset val="204"/>
      </rPr>
      <t>(с ангельскими глазками)</t>
    </r>
  </si>
  <si>
    <t>Длина: 145мм;           Диаметр модуля: 90мм;            Диаметр линзы: 63,5 мм;     Цоколь линзы: Н4/Н7;   Цоколь лампы в линзе: H1;    Габаритные огни: светодиод COB.</t>
  </si>
  <si>
    <r>
      <t xml:space="preserve">Interpower FL250                              </t>
    </r>
    <r>
      <rPr>
        <sz val="11"/>
        <color indexed="8"/>
        <rFont val="Calibri"/>
        <family val="2"/>
        <charset val="204"/>
      </rPr>
      <t>(линзы в противотуманные фары)</t>
    </r>
  </si>
  <si>
    <t>Длина: 130мм;              Внешний диаметр: 60мм;    Диаметр линзы 45мм;     Установка в: противотуманные фары;   Цоколь лампы в линзе: H3.</t>
  </si>
  <si>
    <t>1компл. (2шт)</t>
  </si>
  <si>
    <r>
      <t xml:space="preserve">Interpower FL255                                 </t>
    </r>
    <r>
      <rPr>
        <sz val="11"/>
        <color indexed="8"/>
        <rFont val="Calibri"/>
        <family val="2"/>
        <charset val="204"/>
      </rPr>
      <t>(линзы в противотуманные фары)</t>
    </r>
  </si>
  <si>
    <t>Длина: 130мм;              Внешний диаметр: 77мм;    Диаметр линзы 42мм;     Установка в: противотуманные фары;   Цоколь лампы в линзе: H3;   Габаритные огни: CCFl</t>
  </si>
  <si>
    <t>Interpower                             L046</t>
  </si>
  <si>
    <t>Длина: 105мм;         Диаметр модуля: 80мм;         Диаметр линзы: 46мм;     Цоколь линзы: Н4/Н7;   Цоколь лампы в линзе: H1.</t>
  </si>
  <si>
    <t>Interpower                             L052</t>
  </si>
  <si>
    <t>Длина: 125мм;           Диаметр модуля: 85мм;        Диаметр линзы 52мм;     Цоколь линзы: Н4/Н7;   Цоколь лампы в линзе: H1.</t>
  </si>
  <si>
    <t>Interpower                             L250 Q5 2,5"</t>
  </si>
  <si>
    <t>Длина: 105мм;           Диаметр модуля: 125мм;        Диаметр линзы 2.5";     Цоколь линзы: Н4/Н7;   Цоколь лампы в линзе: D2S.</t>
  </si>
  <si>
    <t>Interpower                             L300 Q5 3"</t>
  </si>
  <si>
    <t>Длина: 125мм;           Диаметр модуля: 128мм;        Диаметр линзы 3.0";     Цоколь линзы: Н4/Н7;   Цоколь лампы в линзе: D2S.</t>
  </si>
  <si>
    <t>Светодиодные лампы</t>
  </si>
  <si>
    <r>
      <t xml:space="preserve">оптовая цена                                              </t>
    </r>
    <r>
      <rPr>
        <b/>
        <sz val="12"/>
        <color rgb="FFFF0000"/>
        <rFont val="Times New Roman"/>
        <family val="1"/>
        <charset val="204"/>
      </rPr>
      <t>(за компл.)</t>
    </r>
  </si>
  <si>
    <t>ALPHA-0505</t>
  </si>
  <si>
    <t>CAN-ALPHA-0505</t>
  </si>
  <si>
    <t>05-LENS</t>
  </si>
  <si>
    <t>05-LENS-CANBUS</t>
  </si>
  <si>
    <t>195-PRO</t>
  </si>
  <si>
    <r>
      <t xml:space="preserve">198-PRO               </t>
    </r>
    <r>
      <rPr>
        <b/>
        <sz val="12"/>
        <color rgb="FFFF0000"/>
        <rFont val="Calibri"/>
        <family val="2"/>
        <charset val="204"/>
      </rPr>
      <t>NEW</t>
    </r>
  </si>
  <si>
    <t>PRO-306</t>
  </si>
  <si>
    <r>
      <t xml:space="preserve">FTS-31                   </t>
    </r>
    <r>
      <rPr>
        <b/>
        <sz val="12"/>
        <color rgb="FFFF0000"/>
        <rFont val="Calibri"/>
        <family val="2"/>
        <charset val="204"/>
      </rPr>
      <t>NEW</t>
    </r>
  </si>
  <si>
    <r>
      <t xml:space="preserve">FTS-36               </t>
    </r>
    <r>
      <rPr>
        <b/>
        <sz val="12"/>
        <color rgb="FFFF0000"/>
        <rFont val="Calibri"/>
        <family val="2"/>
        <charset val="204"/>
      </rPr>
      <t>NEW</t>
    </r>
  </si>
  <si>
    <t>1031-CANBUS</t>
  </si>
  <si>
    <t>1036-CANBUS</t>
  </si>
  <si>
    <t>1042-CANBUS</t>
  </si>
  <si>
    <t>P21W</t>
  </si>
  <si>
    <t>P21W/5W</t>
  </si>
  <si>
    <t>W21W</t>
  </si>
  <si>
    <t>W21W/5W</t>
  </si>
  <si>
    <t>Цоколь T10; Количество  светодиодов 5; Световой поток 125Лм; Номинаьная мощность 1,5ВТ; Потребляемый ток 0,12мА; Угол свечения 360⁰.</t>
  </si>
  <si>
    <t>Цоколь T10; Количество  светодиодов 5; Световой поток 115Лм; Номинаьная мощность 2,5ВТ; Потребляемый ток 0,2мА; Угол свечения 360⁰.</t>
  </si>
  <si>
    <t>Цоколь T10; Количество  светодиодов 6; Световой поток 212Лм; Номинаьная мощность 2ВТ; Потребляемый ток 0,16мА; Угол свечения 360⁰.</t>
  </si>
  <si>
    <t>Цоколь T10; Количество  светодиодов 6; Световой поток 165Лм; Номинаьная мощность 3ВТ; Потребляемый ток 0,24мА; Угол свечения 360⁰.</t>
  </si>
  <si>
    <t>Цоколь T10; Количество  светодиодов 1; Световой поток 105Лм; Номинаьная мощность 1ВТ; Потребляемый ток 0,08мА; Угол свечения 180⁰.</t>
  </si>
  <si>
    <t>Цоколь T10; Количество  светодиодов 1; Световой поток 150Лм; Номинаьная мощность 1,6ВТ; Потребляемый ток 0,08мА; Угол свечения 360⁰.</t>
  </si>
  <si>
    <t>Цоколь T10; Количество  светодиодов 6; Световой поток 170Лм; Номинаьная мощность 2ВТ; Потребляемый ток 0,16мА; Угол свечения 120⁰.</t>
  </si>
  <si>
    <t>Цоколь T10-31mm C5W; Количество  светодиодов 1; Световой поток 50Лм; Номинаьная мощность 0,5ВТ; Потребляемый ток 43мА; Угол свечения 360⁰.</t>
  </si>
  <si>
    <t xml:space="preserve"> Цоколь FT-31mm; Количество  светодиодов 6; Световой поток 245Лм; Номинаьная мощность 2ВТ; Потребляемый ток 0,16мА; Угол свечения 120⁰.</t>
  </si>
  <si>
    <t>Цоколь FT-36mm; Количество  светодиодов 6; Световой поток 245Лм; Номинаьная мощность 2ВТ; Потребляемый ток 0,16мА; Угол свечения 120⁰.</t>
  </si>
  <si>
    <t>Цоколь FT-42mm; Количество  светодиодов 9; Световой поток 330Лм; Номинаьная мощность 3ВТ; Потребляемый ток 0,24мА; Угол свечения 120⁰.</t>
  </si>
  <si>
    <t>Цоколь P21W; Количество  светодиодов 27; Световой поток 1150Лм; Номинаьная мощность 27ВТ; Потребляемый ток 1,2-2,8мА; Угол свечения 360⁰.</t>
  </si>
  <si>
    <t>Цоколь P21W/5W; Количество  светодиодов 27; Световой поток 1150Лм; Номинаьная мощность 27ВТ; Потребляемый ток 1,2-2,8мА; Угол свечения 360⁰.</t>
  </si>
  <si>
    <t>Цоколь W21W; Количество  светодиодов 27; Световой поток 1150Лм; Номинаьная мощность 27ВТ; Потребляемый ток 1,2-2,8мА; Угол свечения 360⁰.</t>
  </si>
  <si>
    <t>Цоколь W21W/5W; Количество  светодиодов 27; Световой поток 1150Лм; Номинаьная мощность 27ВТ; Потребляемый ток 1,2-2,8мА; Угол свечения 360⁰.</t>
  </si>
  <si>
    <t>1 цена за шт.</t>
  </si>
  <si>
    <t>2 шт.</t>
  </si>
  <si>
    <t>Цена по курсу</t>
  </si>
  <si>
    <t>Наличие</t>
  </si>
  <si>
    <t>LED-комплекты головного света</t>
  </si>
  <si>
    <t>Цена за компл.</t>
  </si>
  <si>
    <t>H11 CREE 3G FAN</t>
  </si>
  <si>
    <t>Тип светодиода: CREE                        Количество светодиодов:2х2лампы
Драйвер: встроенный
Рабочее напряжение: 9-30V
Потребляемая мощность:30W
Температура свечения: 5000K
Класс защиты: IP66                                        Тип охлаждения: FAN(вентилятор)</t>
  </si>
  <si>
    <t>H11 CREE 5G FLEX</t>
  </si>
  <si>
    <t>Тип светодиода: CREE                       Количество светодиодов: 2х2лампы
Драйвер: внешний
Рабочее напряжение: 9-30V
Потребляемая мощность:30W
Температура свечения: 5000K
Класс защиты: IP66                                        Тип охлаждения: FLEX(гибкий)</t>
  </si>
  <si>
    <t>H11 CREE RADIATOR</t>
  </si>
  <si>
    <t>Тип светодиода: CREE                       Количество светодиодов: 2х2лампы
Драйвер: внешний
Рабочее напряжение: 9-30V
Потребляемая мощность:30W
Температура свечения: 5000K
Класс защиты: IP66                                        Тип охлаждения: RADIATOR(радиатор)</t>
  </si>
  <si>
    <t>Тип светодиода: CREE                               Количество светодиодов: 2х2лампы
Драйвер: встроенный
Рабочее напряжение: 9-30V
Потребляемая мощность:30W
Температура свечения: 5000K
Класс защиты: IP66                                       Тип охлаждения: FAN(вентилятор)</t>
  </si>
  <si>
    <t>H27 CREE 3G FAN</t>
  </si>
  <si>
    <t>Тип светодиода: CREE                                     Количество светодиодов:2х2лампы
Драйвер: внешний
Рабочее напряжение: 9-30V
Потребляемая мощность:30W
Температура свечения: 5000K
Класс защиты: IP65
Тип охлаждения: FAN(вентилятор)</t>
  </si>
  <si>
    <t xml:space="preserve"> H27 CREE RADIATOR</t>
  </si>
  <si>
    <t>Тип светодиода: CREE                                     Количество светодиодов:2х2лампы
Драйвер: внешний
Рабочее напряжение: 9-30V
Потребляемая мощность:30W
Температура свечения: 5000K
Класс защиты: IP65
Тип охлаждения: RADIATOR(радиатор)</t>
  </si>
  <si>
    <t>H3 CREE RADIATOR</t>
  </si>
  <si>
    <t>Тип светодиода: COB                                       Количество светодиодов:2х2 лампы
Драйвер: внешний
Рабочее напряжение: 9-30V
Потребляемая мощность:30W
Температура свечения: 5000K
Класс защиты: IP65
Тип охлаждения: RADIATOR(радиатор)</t>
  </si>
  <si>
    <t>H4 CREE 3G FAN</t>
  </si>
  <si>
    <t>Тип светодиода: CREE                            Количество светодиодов:3х2лампы
Драйвер: встроенный
Рабочее напряжение: 9-30V
Потребляемая мощность:30W
Температура свечения: 5000K
Класс защиты: IP65                                       Тип охлаждения: FAN(вентилятор)</t>
  </si>
  <si>
    <t>H4 CREE 5G FLEX</t>
  </si>
  <si>
    <t>Тип светодиода: CREE                       Количество светодиодов: 4х2 лампы
Драйвер: внешний
Рабочее напряжение: 9-30V
Потребляемая мощность:30W
Температура свечения: 5000K
Класс защиты: IP66                                        Тип охлаждения: FLEX(гибкий)</t>
  </si>
  <si>
    <t>H4 CREE RADIATOR</t>
  </si>
  <si>
    <t>Тип светодиода: CREE                             Количество светодиодов: 3х2лампы
Драйвер: встроенный
Рабочее напряжение: 9-30V
Потребляемая мощность:30W
Температура свечения: 5000K
Класс защиты: IP66                                        Тип охлаждения: RADIATOR(радиатор)</t>
  </si>
  <si>
    <t>H7 CREE 3G FAN</t>
  </si>
  <si>
    <t>Тип светодиода: CREE                               Количество светодиодов:2х2лампы
Драйвер: встроенный
Рабочее напряжение: 9-30V
Потребляемая мощность:30W
Температура свечения: 5000K
Класс защиты: IP66                                        Тип охлаждения: FAN(вентилятор)</t>
  </si>
  <si>
    <t>H7 CREE RADIATOR</t>
  </si>
  <si>
    <t>Тип светодиода: CREE                               Количество светодиодов:2х2лампы
Драйвер: встроенный
Рабочее напряжение: 9-30V
Потребляемая мощность:30W
Температура свечения: 5000K
Класс защиты: IP66                                       Тип охлаждения: RADIATOR(радиатор)</t>
  </si>
  <si>
    <t>Тип светодиода: CREE                                  Колисество светодиодов:2х2лмпы
Драйвер: встроенный
Рабочее напряжение: 9-30V
Потребляемая мощность:30W
Температура свечения: 5000K
Класс защиты: IP66                                        Тип охлаждения: FAN(вентилятор)</t>
  </si>
  <si>
    <t>HB4 CREE RADITOR</t>
  </si>
  <si>
    <t>Тип светодиода: CREE                                  Колисество светодиодов:2х2лмпы
Драйвер: встроенный
Рабочее напряжение: 9-30V
Потребляемая мощность:30W
Температура свечения: 5000K
Класс защиты: IP66                                        Тип охлаждения: RADIATOR(радиатор)</t>
  </si>
  <si>
    <t>Заказ</t>
  </si>
  <si>
    <r>
      <t xml:space="preserve">Курс $ </t>
    </r>
    <r>
      <rPr>
        <b/>
        <sz val="16"/>
        <color rgb="FFFF0000"/>
        <rFont val="Calibri"/>
        <family val="2"/>
        <charset val="204"/>
        <scheme val="minor"/>
      </rPr>
      <t>(введите курс на сегодня</t>
    </r>
    <r>
      <rPr>
        <b/>
        <sz val="16"/>
        <color theme="1"/>
        <rFont val="Calibri"/>
        <family val="2"/>
        <charset val="204"/>
        <scheme val="minor"/>
      </rPr>
      <t xml:space="preserve">) </t>
    </r>
  </si>
  <si>
    <r>
      <t>Разрешение: до 2304х1296 при 30 к/с;  Угол обзора: 170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>; Процессор: Ambarella A7; Поддержка карт памяти до 32Гб; Контроль полосы; База данных камер</t>
    </r>
  </si>
  <si>
    <r>
      <t>Разрешение: до 2304х1296 при 30 к/с;  Угол обзора: 170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 xml:space="preserve">; Процессор: Ambarella A7; Поддержка карт памяти до 32Гб; </t>
    </r>
  </si>
  <si>
    <r>
      <t>Разрешение: до 1920х1080 при 30 к/с;  Угол обзора: 140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 xml:space="preserve">; Процессор: CPU Novatek 96220; Поддержка карт памяти до 32Гб; </t>
    </r>
  </si>
  <si>
    <r>
      <t>Разрешение: до 1920х1080 при 30 к/с;  Угол обзора: 140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 xml:space="preserve">; Процессор: CPU Novatek 96550; Поддержка карт памяти до 32Гб; </t>
    </r>
  </si>
  <si>
    <r>
      <t>Разрешение:фронтальной до 1920х1080 при 30 к/с, выносной до 1280х720 при 30 к/с;  Угол обзора: 140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>; Поддержка карт памяти до 64Гб; Размер дисплея: 4,3"; Встроенная память: 256Мб</t>
    </r>
  </si>
  <si>
    <r>
      <t>Разрешение: до 1920х1080 при 30 к/с;  Угол обзора: 140</t>
    </r>
    <r>
      <rPr>
        <vertAlign val="superscript"/>
        <sz val="12"/>
        <color theme="1"/>
        <rFont val="Calibri"/>
        <family val="2"/>
        <charset val="204"/>
        <scheme val="minor"/>
      </rPr>
      <t>0</t>
    </r>
    <r>
      <rPr>
        <sz val="12"/>
        <color theme="1"/>
        <rFont val="Calibri"/>
        <family val="2"/>
        <charset val="204"/>
        <scheme val="minor"/>
      </rPr>
      <t xml:space="preserve">; Процессор: A3.0; Поддержка карт памяти до 32Гб; </t>
    </r>
  </si>
  <si>
    <r>
      <t>сенсор: 1/3" PC7070; Разрешение: 648Рх488V; TV система: NTSC; Угол обзора: 170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>; Горизонтальное разрешение: 480 TV линий; Мин. Освещенность: 0,01 люкс; Динамичный диапазон: &gt;64дБ; SNR: &gt;47,2 дБ; Электронная шторка: 1/60; Необходимое напряжение: 12V+/-10%; Потребляемая мощность: макс. 0,5W; Влагозащищенность: IP67;  Особенности видеосъемки: автоматическое изменение экспозиции, AWB, AGC, автоматическое обнаружение бликов и удаление</t>
    </r>
  </si>
  <si>
    <r>
      <t>сенсор: 1/3" PC1089; Разрешение: 728Рх488V; TV система: NTSC; Угол обзора: 170</t>
    </r>
    <r>
      <rPr>
        <vertAlign val="superscript"/>
        <sz val="12"/>
        <color indexed="8"/>
        <rFont val="Calibri"/>
        <family val="2"/>
        <charset val="204"/>
      </rPr>
      <t>0</t>
    </r>
    <r>
      <rPr>
        <sz val="12"/>
        <color indexed="8"/>
        <rFont val="Calibri"/>
        <family val="2"/>
        <charset val="204"/>
      </rPr>
      <t>; Горизонтальное разрешение: 520 TV линий; Мин. Освещенность: 0,01 люкс; Динамичный диапазон: &gt;63,7дБ; SNR: &gt;46,4 дБ; Электронная шторка: 1/60; Необходимое напряжение: 12V+/-10%; Потребляемая мощность: макс. 0,5W; Влагозащищенность: IP67;  Особенности видеосъемки: автоматическое изменение экспозиции, AWB, AGC, автоматическое обнаружение бликов и удаление</t>
    </r>
  </si>
  <si>
    <t xml:space="preserve">           Камеры заднего и переднего обзора Interpower</t>
  </si>
  <si>
    <t>1</t>
  </si>
  <si>
    <t>*</t>
  </si>
  <si>
    <t>Рамка подномерная с камерой</t>
  </si>
  <si>
    <t xml:space="preserve"> Рамка подномерная с камерой и инфракрасной подсветкой</t>
  </si>
  <si>
    <t>Ожидается</t>
  </si>
  <si>
    <t>В наличии</t>
  </si>
  <si>
    <t>видеорегистратор с радар-детектором (2 в 1)
запись видео 1920x1080 при 30 к/с
угол обзора 135°
с экраном 2.31"
датчик удара (G-сенсор), GPS</t>
  </si>
  <si>
    <t xml:space="preserve">    видеорегистратор с радар-детектором (2 в 1)
    запись видео 1920x1080
    угол обзора 135°
    с экраном 2.31"
    датчик удара (G-сенсор), GPS</t>
  </si>
  <si>
    <t xml:space="preserve">    радар-детектор с лазерным приемником
    диапазоны: K, Ka, Ku, X, Ultra-K
    обнаружение радаров типа "Стрелка", "Robot" -
    режимы: "Город", "Трасса", "Авто"
    поддержка POP
    GPS, база стац. Радаров</t>
  </si>
  <si>
    <t xml:space="preserve">    радар-детектор с лазерным приемником
    диапазоны: K, Ka, Ku, X, Ultra-K
    обнаружение радаров типа "Стрелка", "Robot" -
    режимы: "Город", "Трасса", "Авто"
    поддержка POP</t>
  </si>
  <si>
    <t>Суперлипкий коврик на торпеду</t>
  </si>
  <si>
    <t>H11 6G Z-ES</t>
  </si>
  <si>
    <t>Тип светодиода: Luxeon                       Количество светодиодов: 8 х 2 лампы
Драйвер: внешний
Рабочее напряжение: 9-30V
Потребляемая мощность: 40W
Температура свечения: 5000K
Класс защиты: IP65                                        Тип охлаждения: RADIATOR(радиатор)</t>
  </si>
  <si>
    <t>H15 CREE 3G FAN</t>
  </si>
  <si>
    <t>H4 6G Z-ES</t>
  </si>
  <si>
    <t>Тип светодиода: Luxeon                       Количество светодиодов: 16 х 2 лампы
Драйвер: внешний
Рабочее напряжение: 9-30V
Потребляемая мощность: 40W
Температура свечения: 5000K
Класс защиты: IP65                                        Тип охлаждения: RADIATOR(радиатор)</t>
  </si>
  <si>
    <t>H7 6G Z-ES</t>
  </si>
  <si>
    <t>HB3 6G Z-ES</t>
  </si>
  <si>
    <t>HB4 CREE 3G FAN</t>
  </si>
  <si>
    <t>SilverStone F1                    A-70SHD</t>
  </si>
  <si>
    <t>При заказе от 100 шт. цена 120$</t>
  </si>
  <si>
    <t>Много</t>
  </si>
  <si>
    <t>400 шт</t>
  </si>
  <si>
    <t>кончились</t>
  </si>
  <si>
    <t>110 шт. скоро кончятся</t>
  </si>
  <si>
    <t>300 шт</t>
  </si>
  <si>
    <t>много</t>
  </si>
  <si>
    <t>Кончились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</si>
</sst>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$-409]#,##0"/>
    <numFmt numFmtId="165" formatCode="[$$-C09]#,##0.0"/>
    <numFmt numFmtId="166" formatCode="#,##0.00\ [$₽-419]"/>
    <numFmt numFmtId="167" formatCode="[$$-C09]#,##0.00"/>
  </numFmts>
  <fonts count="44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6"/>
      <name val="Times New Roman"/>
      <family val="1"/>
      <charset val="204"/>
    </font>
    <font>
      <sz val="10"/>
      <name val="Arial Cyr"/>
      <charset val="204"/>
    </font>
    <font>
      <sz val="12"/>
      <name val="宋体"/>
      <charset val="134"/>
    </font>
    <font>
      <b/>
      <sz val="10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indexed="8"/>
      <name val="Calibri"/>
      <family val="2"/>
      <charset val="204"/>
    </font>
    <font>
      <vertAlign val="superscript"/>
      <sz val="10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rgb="FFFF0000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perscript"/>
      <sz val="12"/>
      <color theme="1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4"/>
      <color rgb="FF00B050"/>
      <name val="Calibri"/>
      <family val="2"/>
      <charset val="204"/>
      <scheme val="minor"/>
    </font>
    <font>
      <sz val="9"/>
      <color indexed="8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double">
        <color theme="1" tint="0.34998626667073579"/>
      </left>
      <right/>
      <top style="double">
        <color theme="1" tint="0.34998626667073579"/>
      </top>
      <bottom style="double">
        <color theme="1" tint="0.34998626667073579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theme="1" tint="0.34998626667073579"/>
      </top>
      <bottom style="double">
        <color theme="1" tint="0.34998626667073579"/>
      </bottom>
      <diagonal/>
    </border>
    <border>
      <left/>
      <right style="double">
        <color theme="1" tint="0.34998626667073579"/>
      </right>
      <top style="double">
        <color theme="1" tint="0.34998626667073579"/>
      </top>
      <bottom style="double">
        <color theme="1" tint="0.34998626667073579"/>
      </bottom>
      <diagonal/>
    </border>
    <border>
      <left/>
      <right/>
      <top style="double">
        <color theme="1" tint="0.34998626667073579"/>
      </top>
      <bottom style="double">
        <color theme="1" tint="0.34998626667073579"/>
      </bottom>
      <diagonal/>
    </border>
    <border>
      <left style="double">
        <color theme="1" tint="0.24994659260841701"/>
      </left>
      <right style="double">
        <color theme="1" tint="0.24994659260841701"/>
      </right>
      <top/>
      <bottom style="double">
        <color theme="1" tint="0.24994659260841701"/>
      </bottom>
      <diagonal/>
    </border>
    <border>
      <left style="double">
        <color theme="1" tint="0.34998626667073579"/>
      </left>
      <right style="double">
        <color theme="1" tint="0.34998626667073579"/>
      </right>
      <top/>
      <bottom style="double">
        <color theme="1" tint="0.34998626667073579"/>
      </bottom>
      <diagonal/>
    </border>
    <border>
      <left style="double">
        <color theme="1" tint="0.14996795556505021"/>
      </left>
      <right style="double">
        <color theme="1" tint="0.14996795556505021"/>
      </right>
      <top/>
      <bottom style="double">
        <color theme="1" tint="0.14996795556505021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theme="1" tint="0.34998626667073579"/>
      </top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theme="1" tint="0.34998626667073579"/>
      </left>
      <right style="double">
        <color theme="1" tint="0.34998626667073579"/>
      </right>
      <top/>
      <bottom/>
      <diagonal/>
    </border>
    <border>
      <left style="double">
        <color theme="1" tint="0.34998626667073579"/>
      </left>
      <right/>
      <top style="double">
        <color theme="1" tint="0.34998626667073579"/>
      </top>
      <bottom/>
      <diagonal/>
    </border>
    <border>
      <left style="double">
        <color theme="1" tint="0.24994659260841701"/>
      </left>
      <right style="double">
        <color theme="1" tint="0.24994659260841701"/>
      </right>
      <top style="double">
        <color theme="1" tint="0.24994659260841701"/>
      </top>
      <bottom style="double">
        <color theme="1" tint="0.24994659260841701"/>
      </bottom>
      <diagonal/>
    </border>
    <border>
      <left style="double">
        <color theme="1" tint="0.34998626667073579"/>
      </left>
      <right/>
      <top/>
      <bottom style="double">
        <color theme="1" tint="0.34998626667073579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theme="1" tint="0.34998626667073579"/>
      </top>
      <bottom style="double">
        <color theme="1" tint="0.499984740745262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theme="1" tint="0.499984740745262"/>
      </top>
      <bottom style="double">
        <color theme="1" tint="0.34998626667073579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theme="1" tint="0.34998626667073579"/>
      </top>
      <bottom style="thin">
        <color indexed="64"/>
      </bottom>
      <diagonal/>
    </border>
    <border>
      <left style="double">
        <color auto="1"/>
      </left>
      <right style="double">
        <color theme="1" tint="0.34998626667073579"/>
      </right>
      <top style="double">
        <color auto="1"/>
      </top>
      <bottom style="double">
        <color theme="1" tint="0.34998626667073579"/>
      </bottom>
      <diagonal/>
    </border>
    <border>
      <left style="double">
        <color theme="1" tint="0.34998626667073579"/>
      </left>
      <right style="double">
        <color theme="1" tint="0.34998626667073579"/>
      </right>
      <top style="double">
        <color auto="1"/>
      </top>
      <bottom style="double">
        <color theme="1" tint="0.34998626667073579"/>
      </bottom>
      <diagonal/>
    </border>
    <border>
      <left style="double">
        <color auto="1"/>
      </left>
      <right/>
      <top style="double">
        <color theme="1" tint="0.34998626667073579"/>
      </top>
      <bottom style="double">
        <color theme="1" tint="0.34998626667073579"/>
      </bottom>
      <diagonal/>
    </border>
    <border>
      <left style="double">
        <color auto="1"/>
      </left>
      <right style="double">
        <color theme="1" tint="0.34998626667073579"/>
      </right>
      <top style="double">
        <color theme="1" tint="0.34998626667073579"/>
      </top>
      <bottom style="double">
        <color theme="1" tint="0.34998626667073579"/>
      </bottom>
      <diagonal/>
    </border>
    <border>
      <left style="double">
        <color auto="1"/>
      </left>
      <right style="double">
        <color theme="1" tint="0.34998626667073579"/>
      </right>
      <top style="double">
        <color theme="1" tint="0.34998626667073579"/>
      </top>
      <bottom/>
      <diagonal/>
    </border>
    <border>
      <left style="double">
        <color auto="1"/>
      </left>
      <right style="double">
        <color theme="1" tint="0.24994659260841701"/>
      </right>
      <top/>
      <bottom style="double">
        <color theme="1" tint="0.24994659260841701"/>
      </bottom>
      <diagonal/>
    </border>
    <border>
      <left style="double">
        <color auto="1"/>
      </left>
      <right style="double">
        <color theme="1" tint="0.14996795556505021"/>
      </right>
      <top/>
      <bottom style="double">
        <color theme="1" tint="0.14996795556505021"/>
      </bottom>
      <diagonal/>
    </border>
    <border>
      <left style="double">
        <color auto="1"/>
      </left>
      <right style="double">
        <color theme="1" tint="0.34998626667073579"/>
      </right>
      <top/>
      <bottom style="double">
        <color theme="1" tint="0.34998626667073579"/>
      </bottom>
      <diagonal/>
    </border>
    <border>
      <left style="double">
        <color auto="1"/>
      </left>
      <right style="double">
        <color theme="1" tint="0.24994659260841701"/>
      </right>
      <top style="double">
        <color theme="1" tint="0.24994659260841701"/>
      </top>
      <bottom style="double">
        <color theme="1" tint="0.24994659260841701"/>
      </bottom>
      <diagonal/>
    </border>
    <border>
      <left style="double">
        <color auto="1"/>
      </left>
      <right style="double">
        <color theme="1" tint="0.34998626667073579"/>
      </right>
      <top style="double">
        <color theme="1" tint="0.34998626667073579"/>
      </top>
      <bottom style="double">
        <color theme="1" tint="0.499984740745262"/>
      </bottom>
      <diagonal/>
    </border>
    <border>
      <left style="double">
        <color auto="1"/>
      </left>
      <right style="double">
        <color theme="1" tint="0.34998626667073579"/>
      </right>
      <top style="double">
        <color theme="1" tint="0.499984740745262"/>
      </top>
      <bottom style="double">
        <color theme="1" tint="0.34998626667073579"/>
      </bottom>
      <diagonal/>
    </border>
    <border>
      <left style="double">
        <color auto="1"/>
      </left>
      <right style="double">
        <color theme="1" tint="0.34998626667073579"/>
      </right>
      <top style="double">
        <color theme="1" tint="0.34998626667073579"/>
      </top>
      <bottom style="thin">
        <color indexed="64"/>
      </bottom>
      <diagonal/>
    </border>
    <border>
      <left style="double">
        <color auto="1"/>
      </left>
      <right/>
      <top style="double">
        <color theme="1" tint="0.34998626667073579"/>
      </top>
      <bottom/>
      <diagonal/>
    </border>
    <border>
      <left style="double">
        <color auto="1"/>
      </left>
      <right style="double">
        <color theme="1" tint="0.34998626667073579"/>
      </right>
      <top/>
      <bottom/>
      <diagonal/>
    </border>
    <border>
      <left style="double">
        <color theme="1" tint="0.499984740745262"/>
      </left>
      <right/>
      <top style="double">
        <color theme="1" tint="0.34998626667073579"/>
      </top>
      <bottom style="double">
        <color theme="1" tint="0.34998626667073579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double">
        <color theme="1" tint="0.34998626667073579"/>
      </left>
      <right/>
      <top style="double">
        <color auto="1"/>
      </top>
      <bottom style="double">
        <color theme="1" tint="0.34998626667073579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</borders>
  <cellStyleXfs count="6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1" fillId="0" borderId="0"/>
    <xf numFmtId="0" fontId="7" fillId="0" borderId="0"/>
    <xf numFmtId="0" fontId="8" fillId="0" borderId="0">
      <alignment vertical="center"/>
    </xf>
  </cellStyleXfs>
  <cellXfs count="157">
    <xf numFmtId="0" fontId="0" fillId="0" borderId="0" xfId="0"/>
    <xf numFmtId="164" fontId="3" fillId="3" borderId="2" xfId="3" applyNumberFormat="1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/>
    </xf>
    <xf numFmtId="0" fontId="4" fillId="0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165" fontId="3" fillId="3" borderId="2" xfId="3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0" borderId="0" xfId="0" applyNumberFormat="1" applyProtection="1">
      <protection locked="0"/>
    </xf>
    <xf numFmtId="0" fontId="4" fillId="7" borderId="2" xfId="3" applyFont="1" applyFill="1" applyBorder="1" applyAlignment="1">
      <alignment horizontal="center" vertical="center" wrapText="1"/>
    </xf>
    <xf numFmtId="0" fontId="5" fillId="4" borderId="2" xfId="3" applyFont="1" applyFill="1" applyBorder="1" applyAlignment="1">
      <alignment horizontal="center" vertical="center" wrapText="1"/>
    </xf>
    <xf numFmtId="0" fontId="4" fillId="4" borderId="2" xfId="3" applyFont="1" applyFill="1" applyBorder="1" applyAlignment="1">
      <alignment horizontal="center" vertical="center"/>
    </xf>
    <xf numFmtId="0" fontId="4" fillId="4" borderId="2" xfId="3" applyFont="1" applyFill="1" applyBorder="1" applyAlignment="1">
      <alignment horizontal="center" vertical="center" wrapText="1"/>
    </xf>
    <xf numFmtId="0" fontId="14" fillId="5" borderId="3" xfId="3" applyFont="1" applyFill="1" applyBorder="1" applyAlignment="1">
      <alignment horizontal="center" vertical="center" wrapText="1"/>
    </xf>
    <xf numFmtId="0" fontId="5" fillId="4" borderId="5" xfId="3" applyFont="1" applyFill="1" applyBorder="1" applyAlignment="1">
      <alignment horizontal="center" vertical="center" wrapText="1"/>
    </xf>
    <xf numFmtId="0" fontId="15" fillId="4" borderId="6" xfId="3" applyFont="1" applyFill="1" applyBorder="1" applyAlignment="1">
      <alignment horizontal="center" vertical="center" wrapText="1"/>
    </xf>
    <xf numFmtId="0" fontId="5" fillId="4" borderId="7" xfId="3" applyFont="1" applyFill="1" applyBorder="1" applyAlignment="1">
      <alignment horizontal="center" vertical="center" wrapText="1"/>
    </xf>
    <xf numFmtId="0" fontId="14" fillId="4" borderId="7" xfId="3" applyFont="1" applyFill="1" applyBorder="1" applyAlignment="1">
      <alignment horizontal="center" vertical="center" wrapText="1"/>
    </xf>
    <xf numFmtId="0" fontId="17" fillId="4" borderId="6" xfId="3" applyFont="1" applyFill="1" applyBorder="1" applyAlignment="1">
      <alignment horizontal="center" vertical="center" wrapText="1"/>
    </xf>
    <xf numFmtId="0" fontId="17" fillId="4" borderId="2" xfId="3" applyFont="1" applyFill="1" applyBorder="1" applyAlignment="1">
      <alignment horizontal="center" vertical="center" wrapText="1"/>
    </xf>
    <xf numFmtId="0" fontId="15" fillId="4" borderId="2" xfId="3" applyFont="1" applyFill="1" applyBorder="1" applyAlignment="1">
      <alignment horizontal="center" vertical="center" wrapText="1"/>
    </xf>
    <xf numFmtId="0" fontId="4" fillId="4" borderId="8" xfId="3" applyFont="1" applyFill="1" applyBorder="1" applyAlignment="1">
      <alignment horizontal="center" vertical="center" wrapText="1"/>
    </xf>
    <xf numFmtId="0" fontId="16" fillId="5" borderId="4" xfId="3" applyFont="1" applyFill="1" applyBorder="1" applyAlignment="1">
      <alignment horizontal="center" vertical="center"/>
    </xf>
    <xf numFmtId="0" fontId="5" fillId="5" borderId="4" xfId="3" applyFont="1" applyFill="1" applyBorder="1" applyAlignment="1">
      <alignment horizontal="center" vertical="center"/>
    </xf>
    <xf numFmtId="0" fontId="18" fillId="0" borderId="10" xfId="3" applyFont="1" applyFill="1" applyBorder="1" applyAlignment="1">
      <alignment horizontal="center" vertical="center" wrapText="1"/>
    </xf>
    <xf numFmtId="0" fontId="4" fillId="0" borderId="10" xfId="3" applyFont="1" applyFill="1" applyBorder="1" applyAlignment="1">
      <alignment horizontal="center" vertical="center"/>
    </xf>
    <xf numFmtId="0" fontId="4" fillId="0" borderId="10" xfId="3" applyFont="1" applyFill="1" applyBorder="1" applyAlignment="1">
      <alignment horizontal="center" vertical="center" wrapText="1"/>
    </xf>
    <xf numFmtId="0" fontId="20" fillId="0" borderId="2" xfId="3" applyFont="1" applyFill="1" applyBorder="1" applyAlignment="1">
      <alignment horizontal="center" vertical="center"/>
    </xf>
    <xf numFmtId="0" fontId="4" fillId="0" borderId="8" xfId="3" applyFont="1" applyFill="1" applyBorder="1" applyAlignment="1">
      <alignment horizontal="center" vertical="center"/>
    </xf>
    <xf numFmtId="0" fontId="4" fillId="0" borderId="11" xfId="3" applyFont="1" applyFill="1" applyBorder="1" applyAlignment="1">
      <alignment horizontal="center" vertical="center"/>
    </xf>
    <xf numFmtId="0" fontId="4" fillId="0" borderId="6" xfId="3" applyFont="1" applyFill="1" applyBorder="1" applyAlignment="1">
      <alignment horizontal="center" vertical="center"/>
    </xf>
    <xf numFmtId="0" fontId="5" fillId="6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left" vertical="top" wrapText="1"/>
    </xf>
    <xf numFmtId="0" fontId="4" fillId="6" borderId="2" xfId="3" applyFont="1" applyFill="1" applyBorder="1" applyAlignment="1">
      <alignment horizontal="center" vertical="center" wrapText="1"/>
    </xf>
    <xf numFmtId="0" fontId="5" fillId="6" borderId="13" xfId="3" applyFont="1" applyFill="1" applyBorder="1" applyAlignment="1">
      <alignment horizontal="center" vertical="center" wrapText="1"/>
    </xf>
    <xf numFmtId="0" fontId="4" fillId="0" borderId="13" xfId="3" applyFont="1" applyFill="1" applyBorder="1" applyAlignment="1">
      <alignment horizontal="center" vertical="center"/>
    </xf>
    <xf numFmtId="0" fontId="4" fillId="6" borderId="13" xfId="3" applyFont="1" applyFill="1" applyBorder="1" applyAlignment="1">
      <alignment horizontal="center" vertical="center" wrapText="1"/>
    </xf>
    <xf numFmtId="0" fontId="4" fillId="0" borderId="6" xfId="3" applyFont="1" applyFill="1" applyBorder="1" applyAlignment="1">
      <alignment horizontal="center" vertical="center" wrapText="1"/>
    </xf>
    <xf numFmtId="0" fontId="21" fillId="6" borderId="2" xfId="3" applyFont="1" applyFill="1" applyBorder="1" applyAlignment="1">
      <alignment horizontal="center" vertical="center" wrapText="1"/>
    </xf>
    <xf numFmtId="0" fontId="22" fillId="6" borderId="2" xfId="3" applyFont="1" applyFill="1" applyBorder="1" applyAlignment="1">
      <alignment horizontal="center" vertical="center" wrapText="1"/>
    </xf>
    <xf numFmtId="0" fontId="4" fillId="0" borderId="8" xfId="3" applyFont="1" applyFill="1" applyBorder="1" applyAlignment="1">
      <alignment horizontal="center" vertical="center" wrapText="1"/>
    </xf>
    <xf numFmtId="0" fontId="22" fillId="4" borderId="8" xfId="3" applyFont="1" applyFill="1" applyBorder="1" applyAlignment="1">
      <alignment horizontal="center" vertical="center"/>
    </xf>
    <xf numFmtId="0" fontId="22" fillId="4" borderId="8" xfId="3" applyFont="1" applyFill="1" applyBorder="1" applyAlignment="1">
      <alignment horizontal="center" vertical="center" wrapText="1"/>
    </xf>
    <xf numFmtId="0" fontId="4" fillId="4" borderId="8" xfId="3" applyFont="1" applyFill="1" applyBorder="1" applyAlignment="1">
      <alignment horizontal="center" vertical="center"/>
    </xf>
    <xf numFmtId="0" fontId="4" fillId="0" borderId="15" xfId="3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12" fillId="0" borderId="1" xfId="3" applyFont="1" applyFill="1" applyBorder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3" fillId="0" borderId="14" xfId="0" applyFont="1" applyBorder="1" applyAlignment="1">
      <alignment horizontal="left" vertical="top" wrapText="1"/>
    </xf>
    <xf numFmtId="0" fontId="14" fillId="5" borderId="1" xfId="3" applyFont="1" applyFill="1" applyBorder="1" applyAlignment="1">
      <alignment horizontal="center" vertical="center"/>
    </xf>
    <xf numFmtId="0" fontId="14" fillId="5" borderId="4" xfId="3" applyFont="1" applyFill="1" applyBorder="1" applyAlignment="1">
      <alignment horizontal="center" vertical="center"/>
    </xf>
    <xf numFmtId="0" fontId="14" fillId="5" borderId="3" xfId="3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5" fillId="0" borderId="8" xfId="3" applyFont="1" applyFill="1" applyBorder="1" applyAlignment="1">
      <alignment horizontal="center" vertical="center" wrapText="1"/>
    </xf>
    <xf numFmtId="0" fontId="5" fillId="0" borderId="6" xfId="3" applyFont="1" applyFill="1" applyBorder="1" applyAlignment="1">
      <alignment horizontal="center" vertical="center" wrapText="1"/>
    </xf>
    <xf numFmtId="0" fontId="14" fillId="5" borderId="1" xfId="3" applyFont="1" applyFill="1" applyBorder="1" applyAlignment="1">
      <alignment horizontal="center" vertical="center" wrapText="1"/>
    </xf>
    <xf numFmtId="0" fontId="14" fillId="5" borderId="4" xfId="3" applyFont="1" applyFill="1" applyBorder="1" applyAlignment="1">
      <alignment horizontal="center" vertical="center" wrapText="1"/>
    </xf>
    <xf numFmtId="165" fontId="6" fillId="4" borderId="1" xfId="3" applyNumberFormat="1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165" fontId="3" fillId="3" borderId="9" xfId="3" applyNumberFormat="1" applyFont="1" applyFill="1" applyBorder="1" applyAlignment="1">
      <alignment horizontal="center" vertical="center" wrapText="1"/>
    </xf>
    <xf numFmtId="0" fontId="0" fillId="4" borderId="8" xfId="0" applyFill="1" applyBorder="1" applyAlignment="1"/>
    <xf numFmtId="0" fontId="0" fillId="0" borderId="16" xfId="0" applyBorder="1" applyAlignment="1"/>
    <xf numFmtId="0" fontId="0" fillId="0" borderId="17" xfId="0" applyBorder="1" applyAlignment="1"/>
    <xf numFmtId="0" fontId="0" fillId="0" borderId="2" xfId="0" applyBorder="1" applyAlignment="1"/>
    <xf numFmtId="0" fontId="28" fillId="0" borderId="15" xfId="3" applyFont="1" applyFill="1" applyBorder="1" applyAlignment="1">
      <alignment horizontal="left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5" fillId="0" borderId="3" xfId="3" applyFont="1" applyFill="1" applyBorder="1" applyAlignment="1">
      <alignment horizontal="center" vertical="center" wrapText="1"/>
    </xf>
    <xf numFmtId="165" fontId="3" fillId="3" borderId="1" xfId="3" applyNumberFormat="1" applyFont="1" applyFill="1" applyBorder="1" applyAlignment="1">
      <alignment horizontal="center" vertical="center" wrapText="1"/>
    </xf>
    <xf numFmtId="0" fontId="14" fillId="4" borderId="2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0" fillId="8" borderId="2" xfId="0" applyFill="1" applyBorder="1" applyAlignment="1"/>
    <xf numFmtId="0" fontId="4" fillId="8" borderId="2" xfId="3" applyFont="1" applyFill="1" applyBorder="1" applyAlignment="1">
      <alignment horizontal="center" vertical="center" wrapText="1"/>
    </xf>
    <xf numFmtId="164" fontId="11" fillId="3" borderId="2" xfId="3" applyNumberFormat="1" applyFont="1" applyFill="1" applyBorder="1" applyAlignment="1">
      <alignment horizontal="center" vertical="center" wrapText="1"/>
    </xf>
    <xf numFmtId="164" fontId="25" fillId="3" borderId="2" xfId="3" applyNumberFormat="1" applyFont="1" applyFill="1" applyBorder="1" applyAlignment="1">
      <alignment horizontal="center" vertical="center" wrapText="1"/>
    </xf>
    <xf numFmtId="0" fontId="5" fillId="9" borderId="2" xfId="3" applyFont="1" applyFill="1" applyBorder="1" applyAlignment="1">
      <alignment horizontal="center" vertical="center" wrapText="1"/>
    </xf>
    <xf numFmtId="0" fontId="4" fillId="9" borderId="2" xfId="3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3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9" fillId="4" borderId="0" xfId="2" applyNumberFormat="1" applyFont="1" applyFill="1" applyBorder="1" applyAlignment="1" applyProtection="1">
      <alignment vertical="center" wrapText="1"/>
      <protection locked="0"/>
    </xf>
    <xf numFmtId="164" fontId="3" fillId="3" borderId="18" xfId="3" applyNumberFormat="1" applyFont="1" applyFill="1" applyBorder="1" applyAlignment="1">
      <alignment horizontal="center" vertical="center" wrapText="1"/>
    </xf>
    <xf numFmtId="164" fontId="3" fillId="3" borderId="19" xfId="3" applyNumberFormat="1" applyFont="1" applyFill="1" applyBorder="1" applyAlignment="1">
      <alignment horizontal="center" vertical="center" wrapText="1"/>
    </xf>
    <xf numFmtId="0" fontId="5" fillId="0" borderId="21" xfId="3" applyFont="1" applyFill="1" applyBorder="1" applyAlignment="1">
      <alignment horizontal="center" vertical="center" wrapText="1"/>
    </xf>
    <xf numFmtId="0" fontId="5" fillId="7" borderId="21" xfId="3" applyFont="1" applyFill="1" applyBorder="1" applyAlignment="1">
      <alignment horizontal="center" vertical="center" wrapText="1"/>
    </xf>
    <xf numFmtId="0" fontId="5" fillId="4" borderId="21" xfId="3" applyFont="1" applyFill="1" applyBorder="1" applyAlignment="1">
      <alignment horizontal="center" vertical="center" wrapText="1"/>
    </xf>
    <xf numFmtId="0" fontId="5" fillId="4" borderId="22" xfId="3" applyFont="1" applyFill="1" applyBorder="1" applyAlignment="1">
      <alignment horizontal="center" vertical="center" wrapText="1"/>
    </xf>
    <xf numFmtId="164" fontId="3" fillId="3" borderId="21" xfId="3" applyNumberFormat="1" applyFont="1" applyFill="1" applyBorder="1" applyAlignment="1">
      <alignment horizontal="center" vertical="center" wrapText="1"/>
    </xf>
    <xf numFmtId="0" fontId="14" fillId="4" borderId="23" xfId="3" applyFont="1" applyFill="1" applyBorder="1" applyAlignment="1">
      <alignment horizontal="center" vertical="center" wrapText="1"/>
    </xf>
    <xf numFmtId="0" fontId="5" fillId="4" borderId="24" xfId="3" applyFont="1" applyFill="1" applyBorder="1" applyAlignment="1">
      <alignment horizontal="center" vertical="center" wrapText="1"/>
    </xf>
    <xf numFmtId="0" fontId="5" fillId="0" borderId="25" xfId="3" applyFont="1" applyFill="1" applyBorder="1" applyAlignment="1">
      <alignment horizontal="center" vertical="center" wrapText="1"/>
    </xf>
    <xf numFmtId="0" fontId="16" fillId="5" borderId="20" xfId="3" applyFont="1" applyFill="1" applyBorder="1" applyAlignment="1">
      <alignment horizontal="center" vertical="center"/>
    </xf>
    <xf numFmtId="0" fontId="5" fillId="6" borderId="21" xfId="3" applyFont="1" applyFill="1" applyBorder="1" applyAlignment="1">
      <alignment horizontal="center" vertical="center" wrapText="1"/>
    </xf>
    <xf numFmtId="0" fontId="5" fillId="6" borderId="26" xfId="3" applyFont="1" applyFill="1" applyBorder="1" applyAlignment="1">
      <alignment horizontal="center" vertical="center" wrapText="1"/>
    </xf>
    <xf numFmtId="0" fontId="21" fillId="6" borderId="21" xfId="3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horizontal="center" vertical="center" wrapText="1"/>
    </xf>
    <xf numFmtId="0" fontId="21" fillId="4" borderId="22" xfId="3" applyFont="1" applyFill="1" applyBorder="1" applyAlignment="1">
      <alignment horizontal="center" vertical="center" wrapText="1"/>
    </xf>
    <xf numFmtId="0" fontId="5" fillId="0" borderId="27" xfId="3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4" fillId="5" borderId="20" xfId="3" applyFont="1" applyFill="1" applyBorder="1" applyAlignment="1">
      <alignment horizontal="center" vertical="center" wrapText="1"/>
    </xf>
    <xf numFmtId="0" fontId="5" fillId="0" borderId="31" xfId="3" applyFont="1" applyFill="1" applyBorder="1" applyAlignment="1">
      <alignment horizontal="center" vertical="center" wrapText="1"/>
    </xf>
    <xf numFmtId="0" fontId="24" fillId="8" borderId="21" xfId="0" applyFont="1" applyFill="1" applyBorder="1" applyAlignment="1">
      <alignment horizontal="center" vertical="center" wrapText="1"/>
    </xf>
    <xf numFmtId="164" fontId="11" fillId="3" borderId="20" xfId="3" applyNumberFormat="1" applyFont="1" applyFill="1" applyBorder="1" applyAlignment="1">
      <alignment horizontal="center" vertical="center" wrapText="1"/>
    </xf>
    <xf numFmtId="0" fontId="5" fillId="0" borderId="20" xfId="3" applyFont="1" applyFill="1" applyBorder="1" applyAlignment="1">
      <alignment horizontal="center" vertical="center" wrapText="1"/>
    </xf>
    <xf numFmtId="0" fontId="5" fillId="9" borderId="20" xfId="3" applyFont="1" applyFill="1" applyBorder="1" applyAlignment="1">
      <alignment horizontal="center" vertical="center" wrapText="1"/>
    </xf>
    <xf numFmtId="0" fontId="5" fillId="0" borderId="30" xfId="3" applyFont="1" applyFill="1" applyBorder="1" applyAlignment="1">
      <alignment horizontal="center" vertical="center" wrapText="1"/>
    </xf>
    <xf numFmtId="165" fontId="3" fillId="3" borderId="32" xfId="3" applyNumberFormat="1" applyFont="1" applyFill="1" applyBorder="1" applyAlignment="1">
      <alignment horizontal="center" vertical="center" wrapText="1"/>
    </xf>
    <xf numFmtId="165" fontId="11" fillId="3" borderId="1" xfId="3" applyNumberFormat="1" applyFont="1" applyFill="1" applyBorder="1" applyAlignment="1">
      <alignment horizontal="center" vertical="center" wrapText="1"/>
    </xf>
    <xf numFmtId="165" fontId="3" fillId="3" borderId="34" xfId="3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/>
    <xf numFmtId="0" fontId="0" fillId="0" borderId="8" xfId="0" applyBorder="1" applyAlignment="1">
      <alignment horizontal="center" vertical="center" wrapText="1"/>
    </xf>
    <xf numFmtId="0" fontId="5" fillId="8" borderId="2" xfId="3" applyFont="1" applyFill="1" applyBorder="1" applyAlignment="1">
      <alignment horizontal="center" vertical="center" wrapText="1"/>
    </xf>
    <xf numFmtId="0" fontId="0" fillId="4" borderId="2" xfId="0" applyFill="1" applyBorder="1" applyAlignment="1"/>
    <xf numFmtId="0" fontId="28" fillId="0" borderId="2" xfId="3" applyFont="1" applyFill="1" applyBorder="1" applyAlignment="1">
      <alignment horizontal="left" vertical="center" wrapText="1"/>
    </xf>
    <xf numFmtId="164" fontId="35" fillId="3" borderId="2" xfId="3" applyNumberFormat="1" applyFont="1" applyFill="1" applyBorder="1" applyAlignment="1">
      <alignment horizontal="center" vertical="center" wrapText="1"/>
    </xf>
    <xf numFmtId="0" fontId="0" fillId="0" borderId="2" xfId="0" applyBorder="1"/>
    <xf numFmtId="164" fontId="35" fillId="4" borderId="3" xfId="3" applyNumberFormat="1" applyFont="1" applyFill="1" applyBorder="1" applyAlignment="1">
      <alignment horizontal="center" vertical="center" wrapText="1"/>
    </xf>
    <xf numFmtId="0" fontId="26" fillId="0" borderId="0" xfId="0" applyNumberFormat="1" applyFont="1" applyAlignment="1" applyProtection="1">
      <alignment horizontal="center" vertical="center" wrapText="1"/>
      <protection locked="0"/>
    </xf>
    <xf numFmtId="164" fontId="34" fillId="3" borderId="6" xfId="3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166" fontId="38" fillId="0" borderId="2" xfId="0" applyNumberFormat="1" applyFont="1" applyBorder="1" applyAlignment="1">
      <alignment horizontal="center" vertical="center"/>
    </xf>
    <xf numFmtId="164" fontId="34" fillId="3" borderId="2" xfId="3" applyNumberFormat="1" applyFont="1" applyFill="1" applyBorder="1" applyAlignment="1">
      <alignment horizontal="center" vertical="center" wrapText="1"/>
    </xf>
    <xf numFmtId="0" fontId="37" fillId="0" borderId="0" xfId="0" applyFont="1"/>
    <xf numFmtId="0" fontId="28" fillId="0" borderId="2" xfId="3" applyFont="1" applyFill="1" applyBorder="1" applyAlignment="1">
      <alignment horizontal="center" vertical="center" wrapText="1"/>
    </xf>
    <xf numFmtId="0" fontId="28" fillId="7" borderId="2" xfId="3" applyFont="1" applyFill="1" applyBorder="1" applyAlignment="1">
      <alignment horizontal="center" vertical="center" wrapText="1"/>
    </xf>
    <xf numFmtId="0" fontId="28" fillId="4" borderId="2" xfId="3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8" fillId="0" borderId="1" xfId="3" applyFont="1" applyFill="1" applyBorder="1" applyAlignment="1">
      <alignment horizontal="left" vertical="top" wrapText="1"/>
    </xf>
    <xf numFmtId="0" fontId="28" fillId="0" borderId="12" xfId="3" applyFont="1" applyFill="1" applyBorder="1" applyAlignment="1">
      <alignment horizontal="left" vertical="top" wrapText="1"/>
    </xf>
    <xf numFmtId="0" fontId="28" fillId="7" borderId="1" xfId="3" applyFont="1" applyFill="1" applyBorder="1" applyAlignment="1">
      <alignment horizontal="left" vertical="top" wrapText="1"/>
    </xf>
    <xf numFmtId="0" fontId="28" fillId="4" borderId="2" xfId="3" applyFont="1" applyFill="1" applyBorder="1" applyAlignment="1">
      <alignment horizontal="left" vertical="center" wrapText="1"/>
    </xf>
    <xf numFmtId="0" fontId="31" fillId="8" borderId="2" xfId="0" applyFont="1" applyFill="1" applyBorder="1" applyAlignment="1">
      <alignment horizontal="left" vertical="center" wrapText="1"/>
    </xf>
    <xf numFmtId="0" fontId="28" fillId="8" borderId="2" xfId="3" applyFont="1" applyFill="1" applyBorder="1" applyAlignment="1">
      <alignment horizontal="left" vertical="center" wrapText="1"/>
    </xf>
    <xf numFmtId="0" fontId="18" fillId="5" borderId="1" xfId="3" applyFont="1" applyFill="1" applyBorder="1" applyAlignment="1">
      <alignment horizontal="center" vertical="center" wrapText="1"/>
    </xf>
    <xf numFmtId="0" fontId="18" fillId="5" borderId="4" xfId="3" applyFont="1" applyFill="1" applyBorder="1" applyAlignment="1">
      <alignment horizontal="center" vertical="center" wrapText="1"/>
    </xf>
    <xf numFmtId="0" fontId="18" fillId="5" borderId="3" xfId="3" applyFont="1" applyFill="1" applyBorder="1" applyAlignment="1">
      <alignment horizontal="center" vertical="center" wrapText="1"/>
    </xf>
    <xf numFmtId="0" fontId="5" fillId="5" borderId="1" xfId="3" applyFont="1" applyFill="1" applyBorder="1" applyAlignment="1">
      <alignment horizontal="center" vertical="center" wrapText="1"/>
    </xf>
    <xf numFmtId="0" fontId="5" fillId="5" borderId="4" xfId="3" applyFont="1" applyFill="1" applyBorder="1" applyAlignment="1">
      <alignment horizontal="center" vertical="center" wrapText="1"/>
    </xf>
    <xf numFmtId="0" fontId="5" fillId="5" borderId="3" xfId="3" applyFont="1" applyFill="1" applyBorder="1" applyAlignment="1">
      <alignment horizontal="center" vertical="center" wrapText="1"/>
    </xf>
    <xf numFmtId="0" fontId="16" fillId="5" borderId="4" xfId="3" applyFont="1" applyFill="1" applyBorder="1" applyAlignment="1">
      <alignment horizontal="center" vertical="center" wrapText="1"/>
    </xf>
    <xf numFmtId="0" fontId="41" fillId="5" borderId="4" xfId="3" applyFont="1" applyFill="1" applyBorder="1" applyAlignment="1">
      <alignment horizontal="center" vertical="center" wrapText="1"/>
    </xf>
    <xf numFmtId="0" fontId="33" fillId="6" borderId="33" xfId="0" applyNumberFormat="1" applyFont="1" applyFill="1" applyBorder="1" applyAlignment="1" applyProtection="1">
      <alignment horizontal="center" vertical="center"/>
      <protection locked="0"/>
    </xf>
    <xf numFmtId="0" fontId="42" fillId="0" borderId="2" xfId="0" applyFont="1" applyBorder="1" applyAlignment="1">
      <alignment horizontal="center" vertical="center"/>
    </xf>
    <xf numFmtId="0" fontId="5" fillId="5" borderId="35" xfId="3" applyFont="1" applyFill="1" applyBorder="1" applyAlignment="1">
      <alignment horizontal="center" vertical="center" wrapText="1"/>
    </xf>
    <xf numFmtId="0" fontId="28" fillId="5" borderId="35" xfId="3" applyFont="1" applyFill="1" applyBorder="1" applyAlignment="1">
      <alignment horizontal="left" vertical="center" wrapText="1"/>
    </xf>
    <xf numFmtId="0" fontId="5" fillId="4" borderId="35" xfId="3" applyFont="1" applyFill="1" applyBorder="1" applyAlignment="1">
      <alignment horizontal="center" vertical="center" wrapText="1"/>
    </xf>
    <xf numFmtId="0" fontId="4" fillId="5" borderId="35" xfId="3" applyFont="1" applyFill="1" applyBorder="1" applyAlignment="1">
      <alignment horizontal="center" vertical="center" wrapText="1"/>
    </xf>
    <xf numFmtId="0" fontId="43" fillId="5" borderId="35" xfId="3" applyFont="1" applyFill="1" applyBorder="1" applyAlignment="1">
      <alignment horizontal="left" vertical="center" wrapText="1"/>
    </xf>
    <xf numFmtId="167" fontId="6" fillId="4" borderId="2" xfId="3" applyNumberFormat="1" applyFont="1" applyFill="1" applyBorder="1" applyAlignment="1">
      <alignment horizontal="center" vertical="center"/>
    </xf>
    <xf numFmtId="167" fontId="6" fillId="7" borderId="2" xfId="3" applyNumberFormat="1" applyFont="1" applyFill="1" applyBorder="1" applyAlignment="1">
      <alignment horizontal="center" vertical="center"/>
    </xf>
    <xf numFmtId="167" fontId="16" fillId="4" borderId="2" xfId="3" applyNumberFormat="1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/>
    </xf>
    <xf numFmtId="0" fontId="5" fillId="0" borderId="22" xfId="3" applyFont="1" applyFill="1" applyBorder="1" applyAlignment="1">
      <alignment horizontal="center" vertical="center" wrapText="1"/>
    </xf>
    <xf numFmtId="0" fontId="5" fillId="0" borderId="25" xfId="3" applyFont="1" applyFill="1" applyBorder="1" applyAlignment="1">
      <alignment horizontal="center" vertical="center" wrapText="1"/>
    </xf>
    <xf numFmtId="0" fontId="10" fillId="4" borderId="0" xfId="2" applyNumberFormat="1" applyFont="1" applyFill="1" applyBorder="1" applyAlignment="1" applyProtection="1">
      <alignment horizontal="center" vertical="center" wrapText="1"/>
      <protection locked="0"/>
    </xf>
  </cellXfs>
  <cellStyles count="6">
    <cellStyle name="Excel_BuiltIn_Хороший" xfId="2"/>
    <cellStyle name="Обычный" xfId="0" builtinId="0"/>
    <cellStyle name="Обычный 2" xfId="3"/>
    <cellStyle name="Обычный 3" xfId="4"/>
    <cellStyle name="Обычный 4" xfId="1"/>
    <cellStyle name="常规_Sheet1" xfId="5"/>
  </cellStyles>
  <dxfs count="0"/>
  <tableStyles count="0" defaultTableStyle="TableStyleMedium2" defaultPivotStyle="PivotStyleMedium9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158750</xdr:rowOff>
    </xdr:from>
    <xdr:to>
      <xdr:col>2</xdr:col>
      <xdr:colOff>944428</xdr:colOff>
      <xdr:row>3</xdr:row>
      <xdr:rowOff>1092199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2222500"/>
          <a:ext cx="626928" cy="933449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4</xdr:row>
      <xdr:rowOff>142875</xdr:rowOff>
    </xdr:from>
    <xdr:to>
      <xdr:col>2</xdr:col>
      <xdr:colOff>968375</xdr:colOff>
      <xdr:row>4</xdr:row>
      <xdr:rowOff>1024735</xdr:rowOff>
    </xdr:to>
    <xdr:pic>
      <xdr:nvPicPr>
        <xdr:cNvPr id="6" name="Рисунок 5" descr="a70shd-0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55125" y="3365500"/>
          <a:ext cx="571500" cy="8818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0</xdr:row>
      <xdr:rowOff>142874</xdr:rowOff>
    </xdr:from>
    <xdr:to>
      <xdr:col>1</xdr:col>
      <xdr:colOff>1061672</xdr:colOff>
      <xdr:row>0</xdr:row>
      <xdr:rowOff>571499</xdr:rowOff>
    </xdr:to>
    <xdr:pic>
      <xdr:nvPicPr>
        <xdr:cNvPr id="7" name="Рисунок 6" descr="ip-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49" y="142874"/>
          <a:ext cx="2458673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0</xdr:row>
      <xdr:rowOff>95250</xdr:rowOff>
    </xdr:from>
    <xdr:to>
      <xdr:col>4</xdr:col>
      <xdr:colOff>653841</xdr:colOff>
      <xdr:row>0</xdr:row>
      <xdr:rowOff>666750</xdr:rowOff>
    </xdr:to>
    <xdr:pic>
      <xdr:nvPicPr>
        <xdr:cNvPr id="8" name="Рисунок 7" descr="antiradar-silverstone-f1-logo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02750" y="95250"/>
          <a:ext cx="2415966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5</xdr:row>
      <xdr:rowOff>158750</xdr:rowOff>
    </xdr:from>
    <xdr:to>
      <xdr:col>2</xdr:col>
      <xdr:colOff>1116648</xdr:colOff>
      <xdr:row>5</xdr:row>
      <xdr:rowOff>815975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79" b="13954"/>
        <a:stretch>
          <a:fillRect/>
        </a:stretch>
      </xdr:blipFill>
      <xdr:spPr>
        <a:xfrm>
          <a:off x="9032875" y="4492625"/>
          <a:ext cx="942023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</xdr:row>
      <xdr:rowOff>111125</xdr:rowOff>
    </xdr:from>
    <xdr:to>
      <xdr:col>2</xdr:col>
      <xdr:colOff>1214436</xdr:colOff>
      <xdr:row>6</xdr:row>
      <xdr:rowOff>825499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5334000"/>
          <a:ext cx="1071561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</xdr:row>
      <xdr:rowOff>31750</xdr:rowOff>
    </xdr:from>
    <xdr:to>
      <xdr:col>2</xdr:col>
      <xdr:colOff>1181100</xdr:colOff>
      <xdr:row>7</xdr:row>
      <xdr:rowOff>843967</xdr:rowOff>
    </xdr:to>
    <xdr:pic>
      <xdr:nvPicPr>
        <xdr:cNvPr id="11" name="Рисунок 10" descr="ntk-9000F_0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001125" y="6143625"/>
          <a:ext cx="1038225" cy="812217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8</xdr:row>
      <xdr:rowOff>47625</xdr:rowOff>
    </xdr:from>
    <xdr:to>
      <xdr:col>2</xdr:col>
      <xdr:colOff>1260474</xdr:colOff>
      <xdr:row>8</xdr:row>
      <xdr:rowOff>800338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7048500"/>
          <a:ext cx="1038224" cy="75271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9</xdr:row>
      <xdr:rowOff>317499</xdr:rowOff>
    </xdr:from>
    <xdr:to>
      <xdr:col>2</xdr:col>
      <xdr:colOff>1254125</xdr:colOff>
      <xdr:row>9</xdr:row>
      <xdr:rowOff>768800</xdr:rowOff>
    </xdr:to>
    <xdr:pic>
      <xdr:nvPicPr>
        <xdr:cNvPr id="13" name="Рисунок 12" descr="ntk351duo_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985250" y="8207374"/>
          <a:ext cx="1127125" cy="45130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</xdr:row>
      <xdr:rowOff>269875</xdr:rowOff>
    </xdr:from>
    <xdr:to>
      <xdr:col>2</xdr:col>
      <xdr:colOff>1228724</xdr:colOff>
      <xdr:row>10</xdr:row>
      <xdr:rowOff>900511</xdr:rowOff>
    </xdr:to>
    <xdr:pic>
      <xdr:nvPicPr>
        <xdr:cNvPr id="14" name="Рисунок 13" descr="Catc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1831" b="8169"/>
        <a:stretch>
          <a:fillRect/>
        </a:stretch>
      </xdr:blipFill>
      <xdr:spPr>
        <a:xfrm>
          <a:off x="9001125" y="9366250"/>
          <a:ext cx="1085849" cy="63063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13</xdr:row>
      <xdr:rowOff>31750</xdr:rowOff>
    </xdr:from>
    <xdr:to>
      <xdr:col>2</xdr:col>
      <xdr:colOff>974951</xdr:colOff>
      <xdr:row>13</xdr:row>
      <xdr:rowOff>1044574</xdr:rowOff>
    </xdr:to>
    <xdr:pic>
      <xdr:nvPicPr>
        <xdr:cNvPr id="15" name="Рисунок 14" descr="inter1-cradl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39250" y="11604625"/>
          <a:ext cx="593951" cy="1012824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14</xdr:row>
      <xdr:rowOff>47625</xdr:rowOff>
    </xdr:from>
    <xdr:to>
      <xdr:col>2</xdr:col>
      <xdr:colOff>1102781</xdr:colOff>
      <xdr:row>14</xdr:row>
      <xdr:rowOff>873356</xdr:rowOff>
    </xdr:to>
    <xdr:pic>
      <xdr:nvPicPr>
        <xdr:cNvPr id="16" name="Рисунок 15" descr="c2-11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175750" y="12731750"/>
          <a:ext cx="785281" cy="825731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15</xdr:row>
      <xdr:rowOff>63500</xdr:rowOff>
    </xdr:from>
    <xdr:to>
      <xdr:col>2</xdr:col>
      <xdr:colOff>1197590</xdr:colOff>
      <xdr:row>15</xdr:row>
      <xdr:rowOff>854075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3700125"/>
          <a:ext cx="9435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16</xdr:row>
      <xdr:rowOff>63500</xdr:rowOff>
    </xdr:from>
    <xdr:to>
      <xdr:col>2</xdr:col>
      <xdr:colOff>1138922</xdr:colOff>
      <xdr:row>16</xdr:row>
      <xdr:rowOff>835025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14589125"/>
          <a:ext cx="948422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17</xdr:row>
      <xdr:rowOff>79375</xdr:rowOff>
    </xdr:from>
    <xdr:to>
      <xdr:col>2</xdr:col>
      <xdr:colOff>1167331</xdr:colOff>
      <xdr:row>17</xdr:row>
      <xdr:rowOff>860425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15494000"/>
          <a:ext cx="881581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18</xdr:row>
      <xdr:rowOff>47625</xdr:rowOff>
    </xdr:from>
    <xdr:to>
      <xdr:col>2</xdr:col>
      <xdr:colOff>1151959</xdr:colOff>
      <xdr:row>18</xdr:row>
      <xdr:rowOff>857250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16351250"/>
          <a:ext cx="913834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158751</xdr:colOff>
      <xdr:row>19</xdr:row>
      <xdr:rowOff>111125</xdr:rowOff>
    </xdr:from>
    <xdr:to>
      <xdr:col>2</xdr:col>
      <xdr:colOff>1270001</xdr:colOff>
      <xdr:row>19</xdr:row>
      <xdr:rowOff>796925</xdr:rowOff>
    </xdr:to>
    <xdr:pic>
      <xdr:nvPicPr>
        <xdr:cNvPr id="21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017001" y="17303750"/>
          <a:ext cx="1111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22</xdr:row>
      <xdr:rowOff>301625</xdr:rowOff>
    </xdr:from>
    <xdr:to>
      <xdr:col>2</xdr:col>
      <xdr:colOff>1285875</xdr:colOff>
      <xdr:row>23</xdr:row>
      <xdr:rowOff>539750</xdr:rowOff>
    </xdr:to>
    <xdr:pic>
      <xdr:nvPicPr>
        <xdr:cNvPr id="22" name="Рисунок 21" descr="416-com-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16000"/>
        <a:stretch>
          <a:fillRect/>
        </a:stretch>
      </xdr:blipFill>
      <xdr:spPr>
        <a:xfrm>
          <a:off x="9001125" y="20161250"/>
          <a:ext cx="1143000" cy="1127125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24</xdr:row>
      <xdr:rowOff>285750</xdr:rowOff>
    </xdr:from>
    <xdr:to>
      <xdr:col>2</xdr:col>
      <xdr:colOff>1254125</xdr:colOff>
      <xdr:row>25</xdr:row>
      <xdr:rowOff>460375</xdr:rowOff>
    </xdr:to>
    <xdr:pic>
      <xdr:nvPicPr>
        <xdr:cNvPr id="23" name="Рисунок 22" descr="422-ip-comjp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969375" y="21923375"/>
          <a:ext cx="1143000" cy="9683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26</xdr:row>
      <xdr:rowOff>317501</xdr:rowOff>
    </xdr:from>
    <xdr:to>
      <xdr:col>2</xdr:col>
      <xdr:colOff>1270000</xdr:colOff>
      <xdr:row>27</xdr:row>
      <xdr:rowOff>301626</xdr:rowOff>
    </xdr:to>
    <xdr:pic>
      <xdr:nvPicPr>
        <xdr:cNvPr id="24" name="Рисунок 23" descr="430-com.jpg"/>
        <xdr:cNvPicPr preferRelativeResize="0">
          <a:picLocks noChangeAspect="1"/>
        </xdr:cNvPicPr>
      </xdr:nvPicPr>
      <xdr:blipFill>
        <a:blip xmlns:r="http://schemas.openxmlformats.org/officeDocument/2006/relationships" r:embed="rId20" cstate="print"/>
        <a:srcRect b="10000"/>
        <a:stretch>
          <a:fillRect/>
        </a:stretch>
      </xdr:blipFill>
      <xdr:spPr>
        <a:xfrm>
          <a:off x="8985250" y="23479126"/>
          <a:ext cx="1143000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</xdr:row>
      <xdr:rowOff>222250</xdr:rowOff>
    </xdr:from>
    <xdr:to>
      <xdr:col>2</xdr:col>
      <xdr:colOff>1238250</xdr:colOff>
      <xdr:row>29</xdr:row>
      <xdr:rowOff>428625</xdr:rowOff>
    </xdr:to>
    <xdr:pic>
      <xdr:nvPicPr>
        <xdr:cNvPr id="25" name="Рисунок 24" descr="451-11.jpg"/>
        <xdr:cNvPicPr preferRelativeResize="0"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048750" y="24923750"/>
          <a:ext cx="1047750" cy="8731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30</xdr:row>
      <xdr:rowOff>333375</xdr:rowOff>
    </xdr:from>
    <xdr:to>
      <xdr:col>2</xdr:col>
      <xdr:colOff>1247775</xdr:colOff>
      <xdr:row>31</xdr:row>
      <xdr:rowOff>381000</xdr:rowOff>
    </xdr:to>
    <xdr:pic>
      <xdr:nvPicPr>
        <xdr:cNvPr id="26" name="Рисунок 25" descr="816-ip-com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096375" y="26384250"/>
          <a:ext cx="1009650" cy="7302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214313</xdr:colOff>
      <xdr:row>32</xdr:row>
      <xdr:rowOff>190501</xdr:rowOff>
    </xdr:from>
    <xdr:to>
      <xdr:col>2</xdr:col>
      <xdr:colOff>1201042</xdr:colOff>
      <xdr:row>33</xdr:row>
      <xdr:rowOff>428625</xdr:rowOff>
    </xdr:to>
    <xdr:pic>
      <xdr:nvPicPr>
        <xdr:cNvPr id="27" name="Рисунок 26" descr="датчик black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20936" t="16035" r="8994" b="11807"/>
        <a:stretch>
          <a:fillRect/>
        </a:stretch>
      </xdr:blipFill>
      <xdr:spPr>
        <a:xfrm>
          <a:off x="9060657" y="27515345"/>
          <a:ext cx="986729" cy="92868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285745</xdr:colOff>
      <xdr:row>34</xdr:row>
      <xdr:rowOff>288666</xdr:rowOff>
    </xdr:from>
    <xdr:to>
      <xdr:col>2</xdr:col>
      <xdr:colOff>1131093</xdr:colOff>
      <xdr:row>35</xdr:row>
      <xdr:rowOff>369092</xdr:rowOff>
    </xdr:to>
    <xdr:pic>
      <xdr:nvPicPr>
        <xdr:cNvPr id="28" name="Рисунок 27" descr="датчик silver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30154" b="21086"/>
        <a:stretch>
          <a:fillRect/>
        </a:stretch>
      </xdr:blipFill>
      <xdr:spPr>
        <a:xfrm rot="10800000">
          <a:off x="9132089" y="29030354"/>
          <a:ext cx="845348" cy="759082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38</xdr:row>
      <xdr:rowOff>222250</xdr:rowOff>
    </xdr:from>
    <xdr:to>
      <xdr:col>2</xdr:col>
      <xdr:colOff>1050925</xdr:colOff>
      <xdr:row>38</xdr:row>
      <xdr:rowOff>1035923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0" y="31400750"/>
          <a:ext cx="638175" cy="81367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39</xdr:row>
      <xdr:rowOff>222250</xdr:rowOff>
    </xdr:from>
    <xdr:to>
      <xdr:col>2</xdr:col>
      <xdr:colOff>1171574</xdr:colOff>
      <xdr:row>39</xdr:row>
      <xdr:rowOff>984250</xdr:rowOff>
    </xdr:to>
    <xdr:pic>
      <xdr:nvPicPr>
        <xdr:cNvPr id="30" name="Рисунок 29" descr="IP820IR_0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096375" y="32527875"/>
          <a:ext cx="933449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40</xdr:row>
      <xdr:rowOff>111125</xdr:rowOff>
    </xdr:from>
    <xdr:to>
      <xdr:col>2</xdr:col>
      <xdr:colOff>937559</xdr:colOff>
      <xdr:row>40</xdr:row>
      <xdr:rowOff>901700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33686750"/>
          <a:ext cx="620059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42</xdr:row>
      <xdr:rowOff>206375</xdr:rowOff>
    </xdr:from>
    <xdr:to>
      <xdr:col>2</xdr:col>
      <xdr:colOff>1066800</xdr:colOff>
      <xdr:row>42</xdr:row>
      <xdr:rowOff>1031875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36163250"/>
          <a:ext cx="781050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43</xdr:row>
      <xdr:rowOff>254000</xdr:rowOff>
    </xdr:from>
    <xdr:to>
      <xdr:col>2</xdr:col>
      <xdr:colOff>1006475</xdr:colOff>
      <xdr:row>43</xdr:row>
      <xdr:rowOff>1008769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37433250"/>
          <a:ext cx="752475" cy="754769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45</xdr:row>
      <xdr:rowOff>222250</xdr:rowOff>
    </xdr:from>
    <xdr:to>
      <xdr:col>2</xdr:col>
      <xdr:colOff>1119341</xdr:colOff>
      <xdr:row>45</xdr:row>
      <xdr:rowOff>984250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5" y="39703375"/>
          <a:ext cx="817716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269875</xdr:colOff>
      <xdr:row>46</xdr:row>
      <xdr:rowOff>254000</xdr:rowOff>
    </xdr:from>
    <xdr:to>
      <xdr:col>2</xdr:col>
      <xdr:colOff>1138697</xdr:colOff>
      <xdr:row>46</xdr:row>
      <xdr:rowOff>1063624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8125" y="40925750"/>
          <a:ext cx="868822" cy="809624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48</xdr:row>
      <xdr:rowOff>254000</xdr:rowOff>
    </xdr:from>
    <xdr:to>
      <xdr:col>2</xdr:col>
      <xdr:colOff>1069975</xdr:colOff>
      <xdr:row>48</xdr:row>
      <xdr:rowOff>1017336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43259375"/>
          <a:ext cx="847725" cy="7633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</xdr:row>
      <xdr:rowOff>158750</xdr:rowOff>
    </xdr:from>
    <xdr:to>
      <xdr:col>2</xdr:col>
      <xdr:colOff>1145597</xdr:colOff>
      <xdr:row>49</xdr:row>
      <xdr:rowOff>1016000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4561125"/>
          <a:ext cx="955097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50</xdr:row>
      <xdr:rowOff>95249</xdr:rowOff>
    </xdr:from>
    <xdr:to>
      <xdr:col>2</xdr:col>
      <xdr:colOff>1182782</xdr:colOff>
      <xdr:row>50</xdr:row>
      <xdr:rowOff>1000124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875" y="45767624"/>
          <a:ext cx="1008157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51</xdr:row>
      <xdr:rowOff>111125</xdr:rowOff>
    </xdr:from>
    <xdr:to>
      <xdr:col>2</xdr:col>
      <xdr:colOff>1158875</xdr:colOff>
      <xdr:row>51</xdr:row>
      <xdr:rowOff>1063625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47005875"/>
          <a:ext cx="96837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52</xdr:row>
      <xdr:rowOff>79374</xdr:rowOff>
    </xdr:from>
    <xdr:to>
      <xdr:col>2</xdr:col>
      <xdr:colOff>1238251</xdr:colOff>
      <xdr:row>52</xdr:row>
      <xdr:rowOff>1015999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1" y="48275874"/>
          <a:ext cx="1047750" cy="936625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53</xdr:row>
      <xdr:rowOff>127000</xdr:rowOff>
    </xdr:from>
    <xdr:to>
      <xdr:col>2</xdr:col>
      <xdr:colOff>1238250</xdr:colOff>
      <xdr:row>53</xdr:row>
      <xdr:rowOff>984250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5" y="49641125"/>
          <a:ext cx="936625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269875</xdr:colOff>
      <xdr:row>54</xdr:row>
      <xdr:rowOff>238125</xdr:rowOff>
    </xdr:from>
    <xdr:to>
      <xdr:col>2</xdr:col>
      <xdr:colOff>1079474</xdr:colOff>
      <xdr:row>54</xdr:row>
      <xdr:rowOff>962024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8125" y="50990500"/>
          <a:ext cx="809599" cy="723899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55</xdr:row>
      <xdr:rowOff>206374</xdr:rowOff>
    </xdr:from>
    <xdr:to>
      <xdr:col>2</xdr:col>
      <xdr:colOff>1111250</xdr:colOff>
      <xdr:row>55</xdr:row>
      <xdr:rowOff>984249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5" y="52260499"/>
          <a:ext cx="809625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365125</xdr:colOff>
      <xdr:row>56</xdr:row>
      <xdr:rowOff>142875</xdr:rowOff>
    </xdr:from>
    <xdr:to>
      <xdr:col>2</xdr:col>
      <xdr:colOff>1163846</xdr:colOff>
      <xdr:row>56</xdr:row>
      <xdr:rowOff>923925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3375" y="53467000"/>
          <a:ext cx="798721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301625</xdr:colOff>
      <xdr:row>57</xdr:row>
      <xdr:rowOff>174625</xdr:rowOff>
    </xdr:from>
    <xdr:to>
      <xdr:col>2</xdr:col>
      <xdr:colOff>1100346</xdr:colOff>
      <xdr:row>57</xdr:row>
      <xdr:rowOff>955675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9875" y="54721125"/>
          <a:ext cx="798721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58</xdr:row>
      <xdr:rowOff>396875</xdr:rowOff>
    </xdr:from>
    <xdr:to>
      <xdr:col>2</xdr:col>
      <xdr:colOff>1078058</xdr:colOff>
      <xdr:row>58</xdr:row>
      <xdr:rowOff>835825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985250" y="56197500"/>
          <a:ext cx="951058" cy="438950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59</xdr:row>
      <xdr:rowOff>158749</xdr:rowOff>
    </xdr:from>
    <xdr:to>
      <xdr:col>2</xdr:col>
      <xdr:colOff>1125683</xdr:colOff>
      <xdr:row>59</xdr:row>
      <xdr:rowOff>619124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032875" y="57038874"/>
          <a:ext cx="951058" cy="460375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60</xdr:row>
      <xdr:rowOff>158750</xdr:rowOff>
    </xdr:from>
    <xdr:to>
      <xdr:col>2</xdr:col>
      <xdr:colOff>1121347</xdr:colOff>
      <xdr:row>60</xdr:row>
      <xdr:rowOff>796925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875" y="57927875"/>
          <a:ext cx="946722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61</xdr:row>
      <xdr:rowOff>142875</xdr:rowOff>
    </xdr:from>
    <xdr:to>
      <xdr:col>2</xdr:col>
      <xdr:colOff>1121347</xdr:colOff>
      <xdr:row>61</xdr:row>
      <xdr:rowOff>781050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2875" y="58928000"/>
          <a:ext cx="946722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62</xdr:row>
      <xdr:rowOff>206375</xdr:rowOff>
    </xdr:from>
    <xdr:to>
      <xdr:col>2</xdr:col>
      <xdr:colOff>1105472</xdr:colOff>
      <xdr:row>62</xdr:row>
      <xdr:rowOff>844550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59880500"/>
          <a:ext cx="946722" cy="6381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65</xdr:row>
      <xdr:rowOff>206375</xdr:rowOff>
    </xdr:from>
    <xdr:to>
      <xdr:col>2</xdr:col>
      <xdr:colOff>1091482</xdr:colOff>
      <xdr:row>65</xdr:row>
      <xdr:rowOff>793750</xdr:rowOff>
    </xdr:to>
    <xdr:pic>
      <xdr:nvPicPr>
        <xdr:cNvPr id="51" name="Рисунок 50" descr="блок Слим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17500" t="15250" r="18333" b="18500"/>
        <a:stretch>
          <a:fillRect/>
        </a:stretch>
      </xdr:blipFill>
      <xdr:spPr>
        <a:xfrm>
          <a:off x="9096375" y="62150625"/>
          <a:ext cx="853357" cy="5873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66</xdr:row>
      <xdr:rowOff>190500</xdr:rowOff>
    </xdr:from>
    <xdr:to>
      <xdr:col>2</xdr:col>
      <xdr:colOff>1176446</xdr:colOff>
      <xdr:row>66</xdr:row>
      <xdr:rowOff>968375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63214250"/>
          <a:ext cx="890696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67</xdr:row>
      <xdr:rowOff>222250</xdr:rowOff>
    </xdr:from>
    <xdr:to>
      <xdr:col>2</xdr:col>
      <xdr:colOff>1158269</xdr:colOff>
      <xdr:row>67</xdr:row>
      <xdr:rowOff>984250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64484250"/>
          <a:ext cx="872519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75</xdr:row>
      <xdr:rowOff>190500</xdr:rowOff>
    </xdr:from>
    <xdr:to>
      <xdr:col>2</xdr:col>
      <xdr:colOff>1174724</xdr:colOff>
      <xdr:row>80</xdr:row>
      <xdr:rowOff>63500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6375" y="68326000"/>
          <a:ext cx="936599" cy="1222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94</xdr:row>
      <xdr:rowOff>63500</xdr:rowOff>
    </xdr:from>
    <xdr:to>
      <xdr:col>2</xdr:col>
      <xdr:colOff>1278464</xdr:colOff>
      <xdr:row>96</xdr:row>
      <xdr:rowOff>142875</xdr:rowOff>
    </xdr:to>
    <xdr:pic>
      <xdr:nvPicPr>
        <xdr:cNvPr id="55" name="Рисунок 54" descr="IPD1S4300KUV_0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953499" y="73326625"/>
          <a:ext cx="1183215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460375</xdr:colOff>
      <xdr:row>97</xdr:row>
      <xdr:rowOff>158750</xdr:rowOff>
    </xdr:from>
    <xdr:to>
      <xdr:col>2</xdr:col>
      <xdr:colOff>968375</xdr:colOff>
      <xdr:row>99</xdr:row>
      <xdr:rowOff>235499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8625" y="74485500"/>
          <a:ext cx="508000" cy="981624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444499</xdr:colOff>
      <xdr:row>100</xdr:row>
      <xdr:rowOff>79375</xdr:rowOff>
    </xdr:from>
    <xdr:to>
      <xdr:col>2</xdr:col>
      <xdr:colOff>1031874</xdr:colOff>
      <xdr:row>102</xdr:row>
      <xdr:rowOff>293628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2749" y="75676125"/>
          <a:ext cx="587375" cy="113500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412749</xdr:colOff>
      <xdr:row>103</xdr:row>
      <xdr:rowOff>111124</xdr:rowOff>
    </xdr:from>
    <xdr:to>
      <xdr:col>2</xdr:col>
      <xdr:colOff>1000124</xdr:colOff>
      <xdr:row>105</xdr:row>
      <xdr:rowOff>277632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0999" y="77057249"/>
          <a:ext cx="587375" cy="1134883"/>
        </a:xfrm>
        <a:prstGeom prst="rect">
          <a:avLst/>
        </a:prstGeom>
      </xdr:spPr>
    </xdr:pic>
    <xdr:clientData/>
  </xdr:twoCellAnchor>
  <xdr:twoCellAnchor editAs="oneCell">
    <xdr:from>
      <xdr:col>2</xdr:col>
      <xdr:colOff>492125</xdr:colOff>
      <xdr:row>106</xdr:row>
      <xdr:rowOff>158750</xdr:rowOff>
    </xdr:from>
    <xdr:to>
      <xdr:col>2</xdr:col>
      <xdr:colOff>952500</xdr:colOff>
      <xdr:row>108</xdr:row>
      <xdr:rowOff>286088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375" y="78390750"/>
          <a:ext cx="460375" cy="1048088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109</xdr:row>
      <xdr:rowOff>31749</xdr:rowOff>
    </xdr:from>
    <xdr:to>
      <xdr:col>2</xdr:col>
      <xdr:colOff>873125</xdr:colOff>
      <xdr:row>111</xdr:row>
      <xdr:rowOff>322228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125" y="79549624"/>
          <a:ext cx="476250" cy="1084229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120</xdr:row>
      <xdr:rowOff>254000</xdr:rowOff>
    </xdr:from>
    <xdr:to>
      <xdr:col>2</xdr:col>
      <xdr:colOff>1243416</xdr:colOff>
      <xdr:row>120</xdr:row>
      <xdr:rowOff>920750</xdr:rowOff>
    </xdr:to>
    <xdr:pic>
      <xdr:nvPicPr>
        <xdr:cNvPr id="6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969375" y="88598375"/>
          <a:ext cx="113229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142874</xdr:colOff>
      <xdr:row>114</xdr:row>
      <xdr:rowOff>174625</xdr:rowOff>
    </xdr:from>
    <xdr:to>
      <xdr:col>2</xdr:col>
      <xdr:colOff>1181143</xdr:colOff>
      <xdr:row>114</xdr:row>
      <xdr:rowOff>904875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4" y="82089625"/>
          <a:ext cx="1038269" cy="730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127000</xdr:rowOff>
    </xdr:from>
    <xdr:to>
      <xdr:col>2</xdr:col>
      <xdr:colOff>1254938</xdr:colOff>
      <xdr:row>115</xdr:row>
      <xdr:rowOff>952500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83089750"/>
          <a:ext cx="1254938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116</xdr:row>
      <xdr:rowOff>111125</xdr:rowOff>
    </xdr:from>
    <xdr:to>
      <xdr:col>2</xdr:col>
      <xdr:colOff>1276255</xdr:colOff>
      <xdr:row>116</xdr:row>
      <xdr:rowOff>889000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84153375"/>
          <a:ext cx="1228630" cy="777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117</xdr:row>
      <xdr:rowOff>95250</xdr:rowOff>
    </xdr:from>
    <xdr:to>
      <xdr:col>2</xdr:col>
      <xdr:colOff>1263009</xdr:colOff>
      <xdr:row>117</xdr:row>
      <xdr:rowOff>920750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250" y="85169375"/>
          <a:ext cx="1136009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118</xdr:row>
      <xdr:rowOff>190499</xdr:rowOff>
    </xdr:from>
    <xdr:to>
      <xdr:col>2</xdr:col>
      <xdr:colOff>1297664</xdr:colOff>
      <xdr:row>118</xdr:row>
      <xdr:rowOff>1000124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86280624"/>
          <a:ext cx="1202414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119</xdr:row>
      <xdr:rowOff>174625</xdr:rowOff>
    </xdr:from>
    <xdr:to>
      <xdr:col>2</xdr:col>
      <xdr:colOff>1321349</xdr:colOff>
      <xdr:row>119</xdr:row>
      <xdr:rowOff>920750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625" y="87487125"/>
          <a:ext cx="1241974" cy="746125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121</xdr:row>
      <xdr:rowOff>142875</xdr:rowOff>
    </xdr:from>
    <xdr:to>
      <xdr:col>2</xdr:col>
      <xdr:colOff>1291347</xdr:colOff>
      <xdr:row>121</xdr:row>
      <xdr:rowOff>873125</xdr:rowOff>
    </xdr:to>
    <xdr:pic>
      <xdr:nvPicPr>
        <xdr:cNvPr id="68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905874" y="89646125"/>
          <a:ext cx="1243723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47624</xdr:colOff>
      <xdr:row>122</xdr:row>
      <xdr:rowOff>158749</xdr:rowOff>
    </xdr:from>
    <xdr:to>
      <xdr:col>2</xdr:col>
      <xdr:colOff>1269999</xdr:colOff>
      <xdr:row>122</xdr:row>
      <xdr:rowOff>1031875</xdr:rowOff>
    </xdr:to>
    <xdr:pic>
      <xdr:nvPicPr>
        <xdr:cNvPr id="69" name="Рисунок 68" descr="IPL250Q5_2.5_0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905874" y="90820874"/>
          <a:ext cx="1222375" cy="8731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79374</xdr:colOff>
      <xdr:row>123</xdr:row>
      <xdr:rowOff>190500</xdr:rowOff>
    </xdr:from>
    <xdr:to>
      <xdr:col>2</xdr:col>
      <xdr:colOff>1302641</xdr:colOff>
      <xdr:row>123</xdr:row>
      <xdr:rowOff>1047750</xdr:rowOff>
    </xdr:to>
    <xdr:pic>
      <xdr:nvPicPr>
        <xdr:cNvPr id="70" name="Рисунок 69" descr="IPL300Q5_3_0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937624" y="92106750"/>
          <a:ext cx="1223267" cy="857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243843</xdr:colOff>
      <xdr:row>126</xdr:row>
      <xdr:rowOff>240794</xdr:rowOff>
    </xdr:from>
    <xdr:to>
      <xdr:col>2</xdr:col>
      <xdr:colOff>1410482</xdr:colOff>
      <xdr:row>126</xdr:row>
      <xdr:rowOff>820053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41534">
          <a:off x="10649908" y="94403354"/>
          <a:ext cx="579259" cy="1166639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127</xdr:row>
      <xdr:rowOff>158750</xdr:rowOff>
    </xdr:from>
    <xdr:to>
      <xdr:col>2</xdr:col>
      <xdr:colOff>1282120</xdr:colOff>
      <xdr:row>127</xdr:row>
      <xdr:rowOff>809625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0" y="96218375"/>
          <a:ext cx="1250370" cy="650875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128</xdr:row>
      <xdr:rowOff>95250</xdr:rowOff>
    </xdr:from>
    <xdr:to>
      <xdr:col>2</xdr:col>
      <xdr:colOff>1031875</xdr:colOff>
      <xdr:row>128</xdr:row>
      <xdr:rowOff>1032006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97139125"/>
          <a:ext cx="809625" cy="93675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79374</xdr:colOff>
      <xdr:row>129</xdr:row>
      <xdr:rowOff>142875</xdr:rowOff>
    </xdr:from>
    <xdr:to>
      <xdr:col>2</xdr:col>
      <xdr:colOff>1252297</xdr:colOff>
      <xdr:row>129</xdr:row>
      <xdr:rowOff>968375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624" y="98329750"/>
          <a:ext cx="1172923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86425</xdr:colOff>
      <xdr:row>130</xdr:row>
      <xdr:rowOff>211242</xdr:rowOff>
    </xdr:from>
    <xdr:to>
      <xdr:col>2</xdr:col>
      <xdr:colOff>1256283</xdr:colOff>
      <xdr:row>130</xdr:row>
      <xdr:rowOff>1022406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48340">
          <a:off x="9124022" y="99393520"/>
          <a:ext cx="811164" cy="1169858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131</xdr:row>
      <xdr:rowOff>174625</xdr:rowOff>
    </xdr:from>
    <xdr:to>
      <xdr:col>2</xdr:col>
      <xdr:colOff>1238250</xdr:colOff>
      <xdr:row>131</xdr:row>
      <xdr:rowOff>1121246</xdr:rowOff>
    </xdr:to>
    <xdr:pic>
      <xdr:nvPicPr>
        <xdr:cNvPr id="77" name="Рисунок 76" descr="IP198PROW5WT10_0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l="28906" t="23828" r="28906" b="22266"/>
        <a:stretch>
          <a:fillRect/>
        </a:stretch>
      </xdr:blipFill>
      <xdr:spPr>
        <a:xfrm>
          <a:off x="8985250" y="100790375"/>
          <a:ext cx="1111250" cy="946621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158750</xdr:colOff>
      <xdr:row>132</xdr:row>
      <xdr:rowOff>174624</xdr:rowOff>
    </xdr:from>
    <xdr:to>
      <xdr:col>2</xdr:col>
      <xdr:colOff>1345578</xdr:colOff>
      <xdr:row>132</xdr:row>
      <xdr:rowOff>1079499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102060374"/>
          <a:ext cx="1186828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208802</xdr:colOff>
      <xdr:row>133</xdr:row>
      <xdr:rowOff>133753</xdr:rowOff>
    </xdr:from>
    <xdr:to>
      <xdr:col>2</xdr:col>
      <xdr:colOff>1258353</xdr:colOff>
      <xdr:row>133</xdr:row>
      <xdr:rowOff>1261607</xdr:rowOff>
    </xdr:to>
    <xdr:pic>
      <xdr:nvPicPr>
        <xdr:cNvPr id="79" name="Рисунок 78" descr="IPFTS31C5W_0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24021" t="19531" r="28198" b="15234"/>
        <a:stretch>
          <a:fillRect/>
        </a:stretch>
      </xdr:blipFill>
      <xdr:spPr>
        <a:xfrm rot="227789">
          <a:off x="9067052" y="103432378"/>
          <a:ext cx="1049551" cy="1127854"/>
        </a:xfrm>
        <a:prstGeom prst="rect">
          <a:avLst/>
        </a:prstGeom>
      </xdr:spPr>
    </xdr:pic>
    <xdr:clientData/>
  </xdr:twoCellAnchor>
  <xdr:twoCellAnchor editAs="oneCell">
    <xdr:from>
      <xdr:col>2</xdr:col>
      <xdr:colOff>66692</xdr:colOff>
      <xdr:row>134</xdr:row>
      <xdr:rowOff>171756</xdr:rowOff>
    </xdr:from>
    <xdr:to>
      <xdr:col>2</xdr:col>
      <xdr:colOff>1288306</xdr:colOff>
      <xdr:row>134</xdr:row>
      <xdr:rowOff>1286562</xdr:rowOff>
    </xdr:to>
    <xdr:pic>
      <xdr:nvPicPr>
        <xdr:cNvPr id="80" name="Рисунок 79" descr="IPFTS31C5W_0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24021" t="19531" r="28198" b="15234"/>
        <a:stretch>
          <a:fillRect/>
        </a:stretch>
      </xdr:blipFill>
      <xdr:spPr>
        <a:xfrm rot="227789">
          <a:off x="8924942" y="104915006"/>
          <a:ext cx="1221614" cy="1114806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</xdr:colOff>
      <xdr:row>135</xdr:row>
      <xdr:rowOff>174625</xdr:rowOff>
    </xdr:from>
    <xdr:to>
      <xdr:col>2</xdr:col>
      <xdr:colOff>1301750</xdr:colOff>
      <xdr:row>135</xdr:row>
      <xdr:rowOff>1079002</xdr:rowOff>
    </xdr:to>
    <xdr:pic>
      <xdr:nvPicPr>
        <xdr:cNvPr id="81" name="Рисунок 80" descr="1031-can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27833" t="24250" r="24333" b="21250"/>
        <a:stretch>
          <a:fillRect/>
        </a:stretch>
      </xdr:blipFill>
      <xdr:spPr>
        <a:xfrm>
          <a:off x="8969375" y="106314875"/>
          <a:ext cx="1190625" cy="90437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136</xdr:row>
      <xdr:rowOff>222249</xdr:rowOff>
    </xdr:from>
    <xdr:to>
      <xdr:col>2</xdr:col>
      <xdr:colOff>1332545</xdr:colOff>
      <xdr:row>136</xdr:row>
      <xdr:rowOff>1254124</xdr:rowOff>
    </xdr:to>
    <xdr:pic>
      <xdr:nvPicPr>
        <xdr:cNvPr id="82" name="Рисунок 81" descr="1036-c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31500" t="26000" r="25333" b="20000"/>
        <a:stretch>
          <a:fillRect/>
        </a:stretch>
      </xdr:blipFill>
      <xdr:spPr>
        <a:xfrm>
          <a:off x="8953500" y="107600749"/>
          <a:ext cx="1237295" cy="10318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137</xdr:row>
      <xdr:rowOff>111125</xdr:rowOff>
    </xdr:from>
    <xdr:to>
      <xdr:col>2</xdr:col>
      <xdr:colOff>1207040</xdr:colOff>
      <xdr:row>137</xdr:row>
      <xdr:rowOff>1016000</xdr:rowOff>
    </xdr:to>
    <xdr:pic>
      <xdr:nvPicPr>
        <xdr:cNvPr id="83" name="Рисунок 82" descr="104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30500" t="25750" r="25500" b="15500"/>
        <a:stretch>
          <a:fillRect/>
        </a:stretch>
      </xdr:blipFill>
      <xdr:spPr>
        <a:xfrm>
          <a:off x="9048749" y="108823125"/>
          <a:ext cx="1016541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138</xdr:row>
      <xdr:rowOff>126999</xdr:rowOff>
    </xdr:from>
    <xdr:to>
      <xdr:col>2</xdr:col>
      <xdr:colOff>1277938</xdr:colOff>
      <xdr:row>138</xdr:row>
      <xdr:rowOff>936624</xdr:rowOff>
    </xdr:to>
    <xdr:pic>
      <xdr:nvPicPr>
        <xdr:cNvPr id="84" name="Рисунок 83" descr="IPP21W_0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8921750" y="110045499"/>
          <a:ext cx="1214438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139</xdr:row>
      <xdr:rowOff>101599</xdr:rowOff>
    </xdr:from>
    <xdr:to>
      <xdr:col>2</xdr:col>
      <xdr:colOff>1127125</xdr:colOff>
      <xdr:row>139</xdr:row>
      <xdr:rowOff>1203803</xdr:rowOff>
    </xdr:to>
    <xdr:pic>
      <xdr:nvPicPr>
        <xdr:cNvPr id="85" name="Рисунок 84" descr="IPW21W5W_02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22917" r="21875"/>
        <a:stretch>
          <a:fillRect/>
        </a:stretch>
      </xdr:blipFill>
      <xdr:spPr>
        <a:xfrm>
          <a:off x="9080500" y="111083724"/>
          <a:ext cx="904875" cy="110220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140</xdr:row>
      <xdr:rowOff>47625</xdr:rowOff>
    </xdr:from>
    <xdr:to>
      <xdr:col>2</xdr:col>
      <xdr:colOff>1222375</xdr:colOff>
      <xdr:row>140</xdr:row>
      <xdr:rowOff>1099225</xdr:rowOff>
    </xdr:to>
    <xdr:pic>
      <xdr:nvPicPr>
        <xdr:cNvPr id="86" name="Рисунок 85" descr="IPP21W_033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24132" r="11458"/>
        <a:stretch>
          <a:fillRect/>
        </a:stretch>
      </xdr:blipFill>
      <xdr:spPr>
        <a:xfrm>
          <a:off x="9064625" y="112331500"/>
          <a:ext cx="1016000" cy="105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174624</xdr:colOff>
      <xdr:row>141</xdr:row>
      <xdr:rowOff>111125</xdr:rowOff>
    </xdr:from>
    <xdr:to>
      <xdr:col>2</xdr:col>
      <xdr:colOff>1203853</xdr:colOff>
      <xdr:row>141</xdr:row>
      <xdr:rowOff>1127125</xdr:rowOff>
    </xdr:to>
    <xdr:pic>
      <xdr:nvPicPr>
        <xdr:cNvPr id="87" name="Рисунок 86" descr="IPP21W5W_03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23958" r="8507"/>
        <a:stretch>
          <a:fillRect/>
        </a:stretch>
      </xdr:blipFill>
      <xdr:spPr>
        <a:xfrm>
          <a:off x="9032874" y="113601500"/>
          <a:ext cx="1029229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508001</xdr:colOff>
      <xdr:row>144</xdr:row>
      <xdr:rowOff>158750</xdr:rowOff>
    </xdr:from>
    <xdr:to>
      <xdr:col>2</xdr:col>
      <xdr:colOff>1190625</xdr:colOff>
      <xdr:row>144</xdr:row>
      <xdr:rowOff>1393374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6" y="116093875"/>
          <a:ext cx="682624" cy="1234624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158751</xdr:colOff>
      <xdr:row>145</xdr:row>
      <xdr:rowOff>158750</xdr:rowOff>
    </xdr:from>
    <xdr:to>
      <xdr:col>2</xdr:col>
      <xdr:colOff>1397000</xdr:colOff>
      <xdr:row>145</xdr:row>
      <xdr:rowOff>1400750</xdr:rowOff>
    </xdr:to>
    <xdr:pic>
      <xdr:nvPicPr>
        <xdr:cNvPr id="109" name="图片 25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271126" y="117697250"/>
          <a:ext cx="1238249" cy="124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253999</xdr:colOff>
      <xdr:row>146</xdr:row>
      <xdr:rowOff>95249</xdr:rowOff>
    </xdr:from>
    <xdr:to>
      <xdr:col>2</xdr:col>
      <xdr:colOff>1206500</xdr:colOff>
      <xdr:row>146</xdr:row>
      <xdr:rowOff>1338198</xdr:rowOff>
    </xdr:to>
    <xdr:pic>
      <xdr:nvPicPr>
        <xdr:cNvPr id="110" name="Рисунок 109" descr="H11 CREE RADIATOR 1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366374" y="119221249"/>
          <a:ext cx="952501" cy="1242949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412751</xdr:colOff>
      <xdr:row>148</xdr:row>
      <xdr:rowOff>47625</xdr:rowOff>
    </xdr:from>
    <xdr:to>
      <xdr:col>2</xdr:col>
      <xdr:colOff>1079500</xdr:colOff>
      <xdr:row>148</xdr:row>
      <xdr:rowOff>1340025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6" y="121983500"/>
          <a:ext cx="666749" cy="1292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149</xdr:row>
      <xdr:rowOff>142875</xdr:rowOff>
    </xdr:from>
    <xdr:to>
      <xdr:col>2</xdr:col>
      <xdr:colOff>1270000</xdr:colOff>
      <xdr:row>149</xdr:row>
      <xdr:rowOff>1402875</xdr:rowOff>
    </xdr:to>
    <xdr:pic>
      <xdr:nvPicPr>
        <xdr:cNvPr id="112" name="Рисунок 111" descr="H27 CREE FAN 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0366375" y="123444000"/>
          <a:ext cx="1016000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150</xdr:row>
      <xdr:rowOff>174625</xdr:rowOff>
    </xdr:from>
    <xdr:to>
      <xdr:col>2</xdr:col>
      <xdr:colOff>1301750</xdr:colOff>
      <xdr:row>150</xdr:row>
      <xdr:rowOff>1452625</xdr:rowOff>
    </xdr:to>
    <xdr:pic>
      <xdr:nvPicPr>
        <xdr:cNvPr id="113" name="Рисунок 112" descr="IPLEDH27RADMULT2LED_06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734" r="28090"/>
        <a:stretch>
          <a:fillRect/>
        </a:stretch>
      </xdr:blipFill>
      <xdr:spPr>
        <a:xfrm>
          <a:off x="10207624" y="124920375"/>
          <a:ext cx="1206501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269876</xdr:colOff>
      <xdr:row>151</xdr:row>
      <xdr:rowOff>111125</xdr:rowOff>
    </xdr:from>
    <xdr:to>
      <xdr:col>2</xdr:col>
      <xdr:colOff>1190625</xdr:colOff>
      <xdr:row>151</xdr:row>
      <xdr:rowOff>1322798</xdr:rowOff>
    </xdr:to>
    <xdr:pic>
      <xdr:nvPicPr>
        <xdr:cNvPr id="114" name="Рисунок 113" descr="H3 CREE RADIATOR 1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0382251" y="126396750"/>
          <a:ext cx="920749" cy="12116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476825</xdr:colOff>
      <xdr:row>152</xdr:row>
      <xdr:rowOff>180672</xdr:rowOff>
    </xdr:from>
    <xdr:to>
      <xdr:col>2</xdr:col>
      <xdr:colOff>1244498</xdr:colOff>
      <xdr:row>152</xdr:row>
      <xdr:rowOff>1303324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8823">
          <a:off x="10589200" y="127879172"/>
          <a:ext cx="767673" cy="112265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153</xdr:row>
      <xdr:rowOff>127000</xdr:rowOff>
    </xdr:from>
    <xdr:to>
      <xdr:col>2</xdr:col>
      <xdr:colOff>1349375</xdr:colOff>
      <xdr:row>153</xdr:row>
      <xdr:rowOff>1206500</xdr:rowOff>
    </xdr:to>
    <xdr:pic>
      <xdr:nvPicPr>
        <xdr:cNvPr id="116" name="图片 24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398124" y="129286000"/>
          <a:ext cx="1063626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190499</xdr:colOff>
      <xdr:row>154</xdr:row>
      <xdr:rowOff>79375</xdr:rowOff>
    </xdr:from>
    <xdr:to>
      <xdr:col>2</xdr:col>
      <xdr:colOff>1190624</xdr:colOff>
      <xdr:row>154</xdr:row>
      <xdr:rowOff>1162119</xdr:rowOff>
    </xdr:to>
    <xdr:pic>
      <xdr:nvPicPr>
        <xdr:cNvPr id="117" name="图片 265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 l="25789"/>
        <a:stretch>
          <a:fillRect/>
        </a:stretch>
      </xdr:blipFill>
      <xdr:spPr bwMode="auto">
        <a:xfrm>
          <a:off x="10296524" y="129790825"/>
          <a:ext cx="1000125" cy="1082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365125</xdr:colOff>
      <xdr:row>156</xdr:row>
      <xdr:rowOff>127000</xdr:rowOff>
    </xdr:from>
    <xdr:to>
      <xdr:col>2</xdr:col>
      <xdr:colOff>1016001</xdr:colOff>
      <xdr:row>156</xdr:row>
      <xdr:rowOff>1220978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33159500"/>
          <a:ext cx="650876" cy="1093978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206374</xdr:colOff>
      <xdr:row>157</xdr:row>
      <xdr:rowOff>127000</xdr:rowOff>
    </xdr:from>
    <xdr:to>
      <xdr:col>2</xdr:col>
      <xdr:colOff>1142999</xdr:colOff>
      <xdr:row>157</xdr:row>
      <xdr:rowOff>1304200</xdr:rowOff>
    </xdr:to>
    <xdr:pic>
      <xdr:nvPicPr>
        <xdr:cNvPr id="119" name="Рисунок 118" descr="H7 CREE RADIATOR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0318749" y="134445375"/>
          <a:ext cx="936625" cy="117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404311</xdr:colOff>
      <xdr:row>160</xdr:row>
      <xdr:rowOff>95276</xdr:rowOff>
    </xdr:from>
    <xdr:to>
      <xdr:col>2</xdr:col>
      <xdr:colOff>1126055</xdr:colOff>
      <xdr:row>160</xdr:row>
      <xdr:rowOff>1374402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21818">
          <a:off x="10516686" y="138414151"/>
          <a:ext cx="721744" cy="1279126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349249</xdr:colOff>
      <xdr:row>161</xdr:row>
      <xdr:rowOff>142874</xdr:rowOff>
    </xdr:from>
    <xdr:to>
      <xdr:col>2</xdr:col>
      <xdr:colOff>1349375</xdr:colOff>
      <xdr:row>161</xdr:row>
      <xdr:rowOff>1432913</xdr:rowOff>
    </xdr:to>
    <xdr:pic>
      <xdr:nvPicPr>
        <xdr:cNvPr id="121" name="Рисунок 120" descr="HB4 CREE RADIATOR 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0461624" y="139922249"/>
          <a:ext cx="1000126" cy="129003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155</xdr:row>
      <xdr:rowOff>97857</xdr:rowOff>
    </xdr:from>
    <xdr:to>
      <xdr:col>2</xdr:col>
      <xdr:colOff>968375</xdr:colOff>
      <xdr:row>155</xdr:row>
      <xdr:rowOff>1221057</xdr:rowOff>
    </xdr:to>
    <xdr:pic>
      <xdr:nvPicPr>
        <xdr:cNvPr id="122" name="Рисунок 121" descr="h4_0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34722" t="11018" r="36565" b="9188"/>
        <a:stretch>
          <a:fillRect/>
        </a:stretch>
      </xdr:blipFill>
      <xdr:spPr>
        <a:xfrm>
          <a:off x="10493375" y="131860357"/>
          <a:ext cx="587375" cy="11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159</xdr:row>
      <xdr:rowOff>132661</xdr:rowOff>
    </xdr:from>
    <xdr:to>
      <xdr:col>2</xdr:col>
      <xdr:colOff>1196202</xdr:colOff>
      <xdr:row>159</xdr:row>
      <xdr:rowOff>1270003</xdr:rowOff>
    </xdr:to>
    <xdr:pic>
      <xdr:nvPicPr>
        <xdr:cNvPr id="123" name="Рисунок 122" descr="hb3_01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2019" t="16026" r="16311" b="8186"/>
        <a:stretch>
          <a:fillRect/>
        </a:stretch>
      </xdr:blipFill>
      <xdr:spPr>
        <a:xfrm rot="5400000">
          <a:off x="10300555" y="137247356"/>
          <a:ext cx="1137342" cy="878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J163"/>
  <sheetViews>
    <sheetView showGridLines="0" tabSelected="1" showWhiteSpace="0" zoomScale="60" zoomScaleNormal="60" workbookViewId="0">
      <pane ySplit="2" topLeftCell="A3" activePane="bottomLeft" state="frozen"/>
      <selection pane="bottomLeft" activeCell="A4" sqref="A4"/>
    </sheetView>
  </sheetViews>
  <sheetFormatPr defaultRowHeight="15"/>
  <cols>
    <col min="1" max="1" width="22.25" customWidth="1"/>
    <col min="2" max="2" width="110.375" customWidth="1"/>
    <col min="3" max="3" width="20.625" customWidth="1"/>
    <col min="4" max="4" width="12.75" customWidth="1"/>
    <col min="5" max="5" width="16.375" style="6" customWidth="1"/>
    <col min="6" max="6" width="31" style="78" customWidth="1"/>
    <col min="7" max="7" width="21" style="124" customWidth="1"/>
    <col min="8" max="8" width="17.75" customWidth="1"/>
    <col min="9" max="9" width="32.875" customWidth="1"/>
    <col min="10" max="10" width="1.25" style="78" customWidth="1"/>
  </cols>
  <sheetData>
    <row r="1" spans="1:10" s="7" customFormat="1" ht="61.5" customHeight="1" thickTop="1" thickBot="1">
      <c r="A1" s="79"/>
      <c r="B1" s="156" t="s">
        <v>71</v>
      </c>
      <c r="C1" s="156"/>
      <c r="D1" s="156"/>
      <c r="E1" s="156"/>
      <c r="F1" s="119" t="s">
        <v>188</v>
      </c>
      <c r="G1" s="143">
        <v>62.048000000000002</v>
      </c>
      <c r="H1" s="118"/>
      <c r="J1" s="77"/>
    </row>
    <row r="2" spans="1:10" ht="57.75" thickTop="1" thickBot="1">
      <c r="A2" s="80" t="s">
        <v>0</v>
      </c>
      <c r="B2" s="81" t="s">
        <v>10</v>
      </c>
      <c r="C2" s="81" t="s">
        <v>1</v>
      </c>
      <c r="D2" s="81" t="s">
        <v>2</v>
      </c>
      <c r="E2" s="109" t="s">
        <v>3</v>
      </c>
      <c r="F2" s="1" t="s">
        <v>158</v>
      </c>
      <c r="G2" s="120" t="s">
        <v>157</v>
      </c>
      <c r="H2" s="116" t="s">
        <v>187</v>
      </c>
    </row>
    <row r="3" spans="1:10" ht="24.75" customHeight="1" thickTop="1" thickBot="1">
      <c r="A3" s="100"/>
      <c r="B3" s="141" t="s">
        <v>4</v>
      </c>
      <c r="C3" s="56"/>
      <c r="D3" s="56"/>
      <c r="E3" s="56"/>
      <c r="F3" s="110"/>
      <c r="G3" s="121"/>
      <c r="H3" s="117"/>
    </row>
    <row r="4" spans="1:10" ht="91.5" customHeight="1" thickTop="1" thickBot="1">
      <c r="A4" s="82" t="s">
        <v>7</v>
      </c>
      <c r="B4" s="125" t="s">
        <v>189</v>
      </c>
      <c r="C4" s="2"/>
      <c r="D4" s="3" t="s">
        <v>12</v>
      </c>
      <c r="E4" s="150">
        <v>71.25</v>
      </c>
      <c r="F4" s="144" t="s">
        <v>220</v>
      </c>
      <c r="G4" s="122">
        <f t="shared" ref="G4:G11" si="0">E4*$G$1</f>
        <v>4420.92</v>
      </c>
      <c r="H4" s="117"/>
      <c r="J4" s="78">
        <v>101001</v>
      </c>
    </row>
    <row r="5" spans="1:10" ht="87" customHeight="1" thickTop="1" thickBot="1">
      <c r="A5" s="82" t="s">
        <v>217</v>
      </c>
      <c r="B5" s="125" t="s">
        <v>190</v>
      </c>
      <c r="C5" s="2"/>
      <c r="D5" s="3" t="s">
        <v>12</v>
      </c>
      <c r="E5" s="150">
        <v>61.75</v>
      </c>
      <c r="F5" s="144" t="s">
        <v>223</v>
      </c>
      <c r="G5" s="122">
        <f t="shared" si="0"/>
        <v>3831.4639999999999</v>
      </c>
      <c r="H5" s="117"/>
      <c r="J5" s="78">
        <v>101002</v>
      </c>
    </row>
    <row r="6" spans="1:10" ht="69.95" customHeight="1" thickTop="1" thickBot="1">
      <c r="A6" s="82" t="s">
        <v>8</v>
      </c>
      <c r="B6" s="125" t="s">
        <v>191</v>
      </c>
      <c r="C6" s="2"/>
      <c r="D6" s="3" t="s">
        <v>12</v>
      </c>
      <c r="E6" s="150">
        <v>21.853000000000002</v>
      </c>
      <c r="F6" s="144" t="s">
        <v>220</v>
      </c>
      <c r="G6" s="122">
        <f t="shared" si="0"/>
        <v>1355.9349440000001</v>
      </c>
      <c r="H6" s="117"/>
      <c r="J6" s="78">
        <v>101003</v>
      </c>
    </row>
    <row r="7" spans="1:10" ht="69.95" customHeight="1" thickTop="1" thickBot="1">
      <c r="A7" s="82" t="s">
        <v>9</v>
      </c>
      <c r="B7" s="125" t="s">
        <v>191</v>
      </c>
      <c r="C7" s="2"/>
      <c r="D7" s="3" t="s">
        <v>12</v>
      </c>
      <c r="E7" s="150">
        <v>26.6</v>
      </c>
      <c r="F7" s="144" t="s">
        <v>221</v>
      </c>
      <c r="G7" s="122">
        <f t="shared" si="0"/>
        <v>1650.4768000000001</v>
      </c>
      <c r="H7" s="117"/>
      <c r="J7" s="78">
        <v>101004</v>
      </c>
    </row>
    <row r="8" spans="1:10" ht="69.95" customHeight="1" thickTop="1" thickBot="1">
      <c r="A8" s="83" t="s">
        <v>14</v>
      </c>
      <c r="B8" s="126" t="s">
        <v>191</v>
      </c>
      <c r="C8" s="10"/>
      <c r="D8" s="8" t="s">
        <v>15</v>
      </c>
      <c r="E8" s="151">
        <v>27.55</v>
      </c>
      <c r="F8" s="110" t="s">
        <v>221</v>
      </c>
      <c r="G8" s="122">
        <f t="shared" si="0"/>
        <v>1709.4224000000002</v>
      </c>
      <c r="H8" s="117"/>
      <c r="J8" s="78">
        <v>101005</v>
      </c>
    </row>
    <row r="9" spans="1:10" ht="69.95" customHeight="1" thickTop="1" thickBot="1">
      <c r="A9" s="82" t="s">
        <v>5</v>
      </c>
      <c r="B9" s="125" t="s">
        <v>192</v>
      </c>
      <c r="C9" s="2"/>
      <c r="D9" s="3" t="s">
        <v>12</v>
      </c>
      <c r="E9" s="150">
        <v>29.45</v>
      </c>
      <c r="F9" s="144" t="s">
        <v>222</v>
      </c>
      <c r="G9" s="122">
        <f t="shared" si="0"/>
        <v>1827.3136</v>
      </c>
      <c r="H9" s="117"/>
      <c r="J9" s="78">
        <v>101006</v>
      </c>
    </row>
    <row r="10" spans="1:10" ht="95.25" customHeight="1" thickTop="1" thickBot="1">
      <c r="A10" s="84" t="s">
        <v>11</v>
      </c>
      <c r="B10" s="127" t="s">
        <v>193</v>
      </c>
      <c r="C10" s="10"/>
      <c r="D10" s="11" t="s">
        <v>6</v>
      </c>
      <c r="E10" s="150">
        <v>38</v>
      </c>
      <c r="F10" s="144" t="s">
        <v>219</v>
      </c>
      <c r="G10" s="122">
        <f t="shared" si="0"/>
        <v>2357.8240000000001</v>
      </c>
      <c r="H10" s="117"/>
      <c r="J10" s="78">
        <v>101007</v>
      </c>
    </row>
    <row r="11" spans="1:10" ht="93.75" customHeight="1" thickTop="1" thickBot="1">
      <c r="A11" s="85" t="s">
        <v>13</v>
      </c>
      <c r="B11" s="128" t="s">
        <v>194</v>
      </c>
      <c r="C11" s="60"/>
      <c r="D11" s="20" t="s">
        <v>6</v>
      </c>
      <c r="E11" s="150">
        <v>42</v>
      </c>
      <c r="F11" s="144" t="s">
        <v>219</v>
      </c>
      <c r="G11" s="122">
        <f t="shared" si="0"/>
        <v>2606.0160000000001</v>
      </c>
      <c r="H11" s="117"/>
      <c r="J11" s="78">
        <v>101008</v>
      </c>
    </row>
    <row r="12" spans="1:10" ht="24.75" customHeight="1" thickTop="1" thickBot="1">
      <c r="A12" s="100"/>
      <c r="B12" s="141" t="s">
        <v>26</v>
      </c>
      <c r="C12" s="56"/>
      <c r="D12" s="56"/>
      <c r="E12" s="56"/>
      <c r="F12" s="110"/>
      <c r="G12" s="122"/>
      <c r="H12" s="117"/>
      <c r="J12" s="78">
        <v>101009</v>
      </c>
    </row>
    <row r="13" spans="1:10" ht="76.5" customHeight="1" thickTop="1" thickBot="1">
      <c r="A13" s="86" t="s">
        <v>0</v>
      </c>
      <c r="B13" s="58" t="s">
        <v>26</v>
      </c>
      <c r="C13" s="1" t="s">
        <v>1</v>
      </c>
      <c r="D13" s="1" t="s">
        <v>2</v>
      </c>
      <c r="E13" s="59" t="s">
        <v>3</v>
      </c>
      <c r="F13" s="110"/>
      <c r="G13" s="123" t="s">
        <v>157</v>
      </c>
      <c r="H13" s="117"/>
      <c r="J13" s="78">
        <v>101010</v>
      </c>
    </row>
    <row r="14" spans="1:10" ht="87" customHeight="1" thickTop="1" thickBot="1">
      <c r="A14" s="87" t="s">
        <v>16</v>
      </c>
      <c r="B14" s="13" t="s">
        <v>204</v>
      </c>
      <c r="C14" s="13"/>
      <c r="D14" s="14" t="s">
        <v>6</v>
      </c>
      <c r="E14" s="57">
        <v>125</v>
      </c>
      <c r="F14" s="144" t="s">
        <v>224</v>
      </c>
      <c r="G14" s="122">
        <f t="shared" ref="G14:G20" si="1">E14*$G$1</f>
        <v>7756</v>
      </c>
      <c r="H14" s="117"/>
      <c r="I14" s="153" t="s">
        <v>218</v>
      </c>
      <c r="J14" s="78">
        <v>101011</v>
      </c>
    </row>
    <row r="15" spans="1:10" ht="88.5" customHeight="1" thickTop="1" thickBot="1">
      <c r="A15" s="88" t="s">
        <v>17</v>
      </c>
      <c r="B15" s="15" t="s">
        <v>205</v>
      </c>
      <c r="C15" s="16"/>
      <c r="D15" s="14" t="s">
        <v>18</v>
      </c>
      <c r="E15" s="57">
        <v>135</v>
      </c>
      <c r="F15" s="144" t="s">
        <v>219</v>
      </c>
      <c r="G15" s="122">
        <f t="shared" si="1"/>
        <v>8376.48</v>
      </c>
      <c r="H15" s="117"/>
      <c r="J15" s="78">
        <v>101012</v>
      </c>
    </row>
    <row r="16" spans="1:10" ht="99.75" customHeight="1" thickTop="1" thickBot="1">
      <c r="A16" s="89" t="s">
        <v>19</v>
      </c>
      <c r="B16" s="54" t="s">
        <v>206</v>
      </c>
      <c r="C16" s="17"/>
      <c r="D16" s="14" t="s">
        <v>20</v>
      </c>
      <c r="E16" s="57">
        <v>67</v>
      </c>
      <c r="F16" s="144" t="s">
        <v>219</v>
      </c>
      <c r="G16" s="122">
        <f t="shared" si="1"/>
        <v>4157.2160000000003</v>
      </c>
      <c r="H16" s="117"/>
      <c r="J16" s="78">
        <v>101013</v>
      </c>
    </row>
    <row r="17" spans="1:10" ht="104.25" customHeight="1" thickTop="1" thickBot="1">
      <c r="A17" s="82" t="s">
        <v>21</v>
      </c>
      <c r="B17" s="4" t="s">
        <v>206</v>
      </c>
      <c r="C17" s="18"/>
      <c r="D17" s="19" t="s">
        <v>20</v>
      </c>
      <c r="E17" s="152">
        <v>59.85</v>
      </c>
      <c r="F17" s="144" t="s">
        <v>219</v>
      </c>
      <c r="G17" s="122">
        <f t="shared" si="1"/>
        <v>3713.5728000000004</v>
      </c>
      <c r="H17" s="117"/>
      <c r="J17" s="78">
        <v>101014</v>
      </c>
    </row>
    <row r="18" spans="1:10" ht="81" customHeight="1" thickTop="1" thickBot="1">
      <c r="A18" s="82" t="s">
        <v>22</v>
      </c>
      <c r="B18" s="4" t="s">
        <v>207</v>
      </c>
      <c r="C18" s="18"/>
      <c r="D18" s="19" t="s">
        <v>20</v>
      </c>
      <c r="E18" s="152">
        <v>34.200000000000003</v>
      </c>
      <c r="F18" s="144" t="s">
        <v>219</v>
      </c>
      <c r="G18" s="122">
        <f t="shared" si="1"/>
        <v>2122.0416</v>
      </c>
      <c r="H18" s="117"/>
      <c r="J18" s="78">
        <v>101015</v>
      </c>
    </row>
    <row r="19" spans="1:10" ht="97.5" customHeight="1" thickTop="1" thickBot="1">
      <c r="A19" s="82" t="s">
        <v>23</v>
      </c>
      <c r="B19" s="4" t="s">
        <v>207</v>
      </c>
      <c r="C19" s="18"/>
      <c r="D19" s="19" t="s">
        <v>20</v>
      </c>
      <c r="E19" s="152">
        <v>31.35</v>
      </c>
      <c r="F19" s="144" t="s">
        <v>219</v>
      </c>
      <c r="G19" s="122">
        <f t="shared" si="1"/>
        <v>1945.2048000000002</v>
      </c>
      <c r="H19" s="117"/>
      <c r="J19" s="78">
        <v>101016</v>
      </c>
    </row>
    <row r="20" spans="1:10" ht="69.95" customHeight="1" thickTop="1" thickBot="1">
      <c r="A20" s="23" t="s">
        <v>24</v>
      </c>
      <c r="B20" s="23" t="s">
        <v>208</v>
      </c>
      <c r="C20" s="24"/>
      <c r="D20" s="25" t="s">
        <v>25</v>
      </c>
      <c r="E20" s="57">
        <v>0.74199999999999999</v>
      </c>
      <c r="F20" s="144" t="s">
        <v>219</v>
      </c>
      <c r="G20" s="122">
        <f t="shared" si="1"/>
        <v>46.039616000000002</v>
      </c>
      <c r="H20" s="117"/>
      <c r="J20" s="78">
        <v>101017</v>
      </c>
    </row>
    <row r="21" spans="1:10" ht="69.95" customHeight="1" thickTop="1" thickBot="1">
      <c r="A21" s="90"/>
      <c r="B21" s="21" t="s">
        <v>29</v>
      </c>
      <c r="C21" s="21"/>
      <c r="D21" s="22"/>
      <c r="E21" s="22"/>
      <c r="F21" s="110"/>
      <c r="G21" s="122"/>
      <c r="H21" s="117"/>
      <c r="J21" s="78">
        <v>101018</v>
      </c>
    </row>
    <row r="22" spans="1:10" ht="69.95" customHeight="1" thickTop="1" thickBot="1">
      <c r="A22" s="86" t="s">
        <v>0</v>
      </c>
      <c r="B22" s="1" t="s">
        <v>28</v>
      </c>
      <c r="C22" s="1" t="s">
        <v>1</v>
      </c>
      <c r="D22" s="1" t="s">
        <v>2</v>
      </c>
      <c r="E22" s="107" t="s">
        <v>27</v>
      </c>
      <c r="F22" s="110"/>
      <c r="G22" s="123" t="s">
        <v>157</v>
      </c>
      <c r="H22" s="117"/>
      <c r="J22" s="78">
        <v>101019</v>
      </c>
    </row>
    <row r="23" spans="1:10" ht="69.95" customHeight="1" thickTop="1" thickBot="1">
      <c r="A23" s="154" t="s">
        <v>30</v>
      </c>
      <c r="B23" s="26" t="s">
        <v>31</v>
      </c>
      <c r="C23" s="27"/>
      <c r="D23" s="39">
        <v>40</v>
      </c>
      <c r="E23" s="57">
        <v>11</v>
      </c>
      <c r="F23" s="144">
        <v>500</v>
      </c>
      <c r="G23" s="122">
        <f t="shared" ref="G23:G36" si="2">E23*$G$1</f>
        <v>682.52800000000002</v>
      </c>
      <c r="H23" s="117"/>
      <c r="J23" s="78">
        <v>101020</v>
      </c>
    </row>
    <row r="24" spans="1:10" ht="69.95" customHeight="1" thickTop="1" thickBot="1">
      <c r="A24" s="155"/>
      <c r="B24" s="26" t="s">
        <v>32</v>
      </c>
      <c r="C24" s="29"/>
      <c r="D24" s="39">
        <v>40</v>
      </c>
      <c r="E24" s="57">
        <v>11</v>
      </c>
      <c r="F24" s="144">
        <v>600</v>
      </c>
      <c r="G24" s="122">
        <f t="shared" si="2"/>
        <v>682.52800000000002</v>
      </c>
      <c r="H24" s="117"/>
      <c r="J24" s="78">
        <v>101021</v>
      </c>
    </row>
    <row r="25" spans="1:10" ht="63" customHeight="1" thickTop="1" thickBot="1">
      <c r="A25" s="154" t="s">
        <v>33</v>
      </c>
      <c r="B25" s="26" t="s">
        <v>31</v>
      </c>
      <c r="C25" s="27"/>
      <c r="D25" s="39">
        <v>40</v>
      </c>
      <c r="E25" s="57">
        <v>11</v>
      </c>
      <c r="F25" s="144">
        <v>150</v>
      </c>
      <c r="G25" s="122">
        <f t="shared" si="2"/>
        <v>682.52800000000002</v>
      </c>
      <c r="H25" s="117"/>
      <c r="J25" s="78">
        <v>101022</v>
      </c>
    </row>
    <row r="26" spans="1:10" ht="57.75" customHeight="1" thickTop="1" thickBot="1">
      <c r="A26" s="155"/>
      <c r="B26" s="26" t="s">
        <v>32</v>
      </c>
      <c r="C26" s="29"/>
      <c r="D26" s="39">
        <v>40</v>
      </c>
      <c r="E26" s="57">
        <v>11</v>
      </c>
      <c r="F26" s="144">
        <v>20</v>
      </c>
      <c r="G26" s="122">
        <f t="shared" si="2"/>
        <v>682.52800000000002</v>
      </c>
      <c r="H26" s="117"/>
      <c r="J26" s="78">
        <v>101023</v>
      </c>
    </row>
    <row r="27" spans="1:10" ht="66" customHeight="1" thickTop="1" thickBot="1">
      <c r="A27" s="154" t="s">
        <v>34</v>
      </c>
      <c r="B27" s="26" t="s">
        <v>31</v>
      </c>
      <c r="C27" s="27"/>
      <c r="D27" s="39">
        <v>40</v>
      </c>
      <c r="E27" s="57">
        <v>11</v>
      </c>
      <c r="F27" s="144">
        <v>250</v>
      </c>
      <c r="G27" s="122">
        <f t="shared" si="2"/>
        <v>682.52800000000002</v>
      </c>
      <c r="H27" s="117"/>
      <c r="J27" s="78">
        <v>101024</v>
      </c>
    </row>
    <row r="28" spans="1:10" ht="55.5" customHeight="1" thickTop="1" thickBot="1">
      <c r="A28" s="155"/>
      <c r="B28" s="26" t="s">
        <v>32</v>
      </c>
      <c r="C28" s="29"/>
      <c r="D28" s="39">
        <v>40</v>
      </c>
      <c r="E28" s="57">
        <v>11</v>
      </c>
      <c r="F28" s="144">
        <v>150</v>
      </c>
      <c r="G28" s="122">
        <f t="shared" si="2"/>
        <v>682.52800000000002</v>
      </c>
      <c r="H28" s="117"/>
      <c r="J28" s="78">
        <v>101025</v>
      </c>
    </row>
    <row r="29" spans="1:10" ht="52.5" customHeight="1" thickTop="1" thickBot="1">
      <c r="A29" s="154" t="s">
        <v>35</v>
      </c>
      <c r="B29" s="26" t="s">
        <v>31</v>
      </c>
      <c r="C29" s="27"/>
      <c r="D29" s="39">
        <v>40</v>
      </c>
      <c r="E29" s="57">
        <v>21</v>
      </c>
      <c r="F29" s="144" t="s">
        <v>221</v>
      </c>
      <c r="G29" s="122">
        <f t="shared" si="2"/>
        <v>1303.008</v>
      </c>
      <c r="H29" s="117"/>
      <c r="J29" s="78">
        <v>101026</v>
      </c>
    </row>
    <row r="30" spans="1:10" ht="54" customHeight="1" thickTop="1" thickBot="1">
      <c r="A30" s="155"/>
      <c r="B30" s="26" t="s">
        <v>32</v>
      </c>
      <c r="C30" s="29"/>
      <c r="D30" s="39">
        <v>40</v>
      </c>
      <c r="E30" s="57">
        <v>21</v>
      </c>
      <c r="F30" s="110" t="s">
        <v>221</v>
      </c>
      <c r="G30" s="122">
        <f t="shared" si="2"/>
        <v>1303.008</v>
      </c>
      <c r="H30" s="117"/>
      <c r="J30" s="78">
        <v>101027</v>
      </c>
    </row>
    <row r="31" spans="1:10" ht="54" customHeight="1" thickTop="1" thickBot="1">
      <c r="A31" s="154" t="s">
        <v>36</v>
      </c>
      <c r="B31" s="26" t="s">
        <v>31</v>
      </c>
      <c r="C31" s="27"/>
      <c r="D31" s="39">
        <v>40</v>
      </c>
      <c r="E31" s="57">
        <v>24</v>
      </c>
      <c r="F31" s="110" t="s">
        <v>221</v>
      </c>
      <c r="G31" s="122">
        <f t="shared" si="2"/>
        <v>1489.152</v>
      </c>
      <c r="H31" s="117"/>
      <c r="J31" s="78">
        <v>101028</v>
      </c>
    </row>
    <row r="32" spans="1:10" ht="51.75" customHeight="1" thickTop="1" thickBot="1">
      <c r="A32" s="155"/>
      <c r="B32" s="26" t="s">
        <v>32</v>
      </c>
      <c r="C32" s="29"/>
      <c r="D32" s="39">
        <v>40</v>
      </c>
      <c r="E32" s="57">
        <v>24</v>
      </c>
      <c r="F32" s="144" t="s">
        <v>221</v>
      </c>
      <c r="G32" s="122">
        <f t="shared" si="2"/>
        <v>1489.152</v>
      </c>
      <c r="H32" s="117"/>
      <c r="J32" s="78">
        <v>101029</v>
      </c>
    </row>
    <row r="33" spans="1:10" ht="54" customHeight="1" thickTop="1" thickBot="1">
      <c r="A33" s="154" t="s">
        <v>37</v>
      </c>
      <c r="B33" s="26" t="s">
        <v>31</v>
      </c>
      <c r="C33" s="27"/>
      <c r="D33" s="39" t="s">
        <v>38</v>
      </c>
      <c r="E33" s="57">
        <v>1.9</v>
      </c>
      <c r="F33" s="144" t="s">
        <v>219</v>
      </c>
      <c r="G33" s="122">
        <f t="shared" si="2"/>
        <v>117.8912</v>
      </c>
      <c r="H33" s="117"/>
      <c r="J33" s="78">
        <v>101030</v>
      </c>
    </row>
    <row r="34" spans="1:10" ht="57" customHeight="1" thickTop="1" thickBot="1">
      <c r="A34" s="155"/>
      <c r="B34" s="26" t="s">
        <v>32</v>
      </c>
      <c r="C34" s="29"/>
      <c r="D34" s="39" t="s">
        <v>38</v>
      </c>
      <c r="E34" s="57">
        <v>1.9</v>
      </c>
      <c r="F34" s="144" t="s">
        <v>219</v>
      </c>
      <c r="G34" s="122">
        <f t="shared" si="2"/>
        <v>117.8912</v>
      </c>
      <c r="H34" s="117"/>
      <c r="J34" s="78">
        <v>101031</v>
      </c>
    </row>
    <row r="35" spans="1:10" ht="53.25" customHeight="1" thickTop="1" thickBot="1">
      <c r="A35" s="154" t="s">
        <v>39</v>
      </c>
      <c r="B35" s="26" t="s">
        <v>31</v>
      </c>
      <c r="C35" s="28"/>
      <c r="D35" s="39" t="s">
        <v>38</v>
      </c>
      <c r="E35" s="57">
        <v>1.9</v>
      </c>
      <c r="F35" s="144" t="s">
        <v>219</v>
      </c>
      <c r="G35" s="122">
        <f t="shared" si="2"/>
        <v>117.8912</v>
      </c>
      <c r="H35" s="117"/>
      <c r="J35" s="78">
        <v>101032</v>
      </c>
    </row>
    <row r="36" spans="1:10" ht="60.75" customHeight="1" thickTop="1" thickBot="1">
      <c r="A36" s="155"/>
      <c r="B36" s="26" t="s">
        <v>32</v>
      </c>
      <c r="C36" s="29"/>
      <c r="D36" s="39" t="s">
        <v>38</v>
      </c>
      <c r="E36" s="57">
        <v>1.9</v>
      </c>
      <c r="F36" s="144" t="s">
        <v>219</v>
      </c>
      <c r="G36" s="122">
        <f t="shared" si="2"/>
        <v>117.8912</v>
      </c>
      <c r="H36" s="117"/>
      <c r="J36" s="78">
        <v>101033</v>
      </c>
    </row>
    <row r="37" spans="1:10" ht="22.5" thickTop="1" thickBot="1">
      <c r="A37" s="49"/>
      <c r="B37" s="21" t="s">
        <v>197</v>
      </c>
      <c r="C37" s="50"/>
      <c r="D37" s="50"/>
      <c r="E37" s="51"/>
      <c r="F37" s="110"/>
      <c r="G37" s="122"/>
      <c r="H37" s="117"/>
      <c r="J37" s="78">
        <v>101034</v>
      </c>
    </row>
    <row r="38" spans="1:10" ht="50.25" customHeight="1" thickTop="1" thickBot="1">
      <c r="A38" s="86" t="s">
        <v>0</v>
      </c>
      <c r="B38" s="1" t="s">
        <v>10</v>
      </c>
      <c r="C38" s="1" t="s">
        <v>1</v>
      </c>
      <c r="D38" s="1" t="s">
        <v>2</v>
      </c>
      <c r="E38" s="67" t="s">
        <v>68</v>
      </c>
      <c r="F38" s="110"/>
      <c r="G38" s="123" t="s">
        <v>157</v>
      </c>
      <c r="H38" s="117"/>
      <c r="J38" s="78">
        <v>101035</v>
      </c>
    </row>
    <row r="39" spans="1:10" ht="89.25" customHeight="1" thickTop="1" thickBot="1">
      <c r="A39" s="82" t="s">
        <v>40</v>
      </c>
      <c r="B39" s="129" t="s">
        <v>195</v>
      </c>
      <c r="C39" s="2"/>
      <c r="D39" s="3" t="s">
        <v>41</v>
      </c>
      <c r="E39" s="57">
        <v>7.42</v>
      </c>
      <c r="F39" s="110" t="s">
        <v>202</v>
      </c>
      <c r="G39" s="122">
        <f t="shared" ref="G39:G63" si="3">E39*$G$1</f>
        <v>460.39616000000001</v>
      </c>
      <c r="H39" s="117"/>
      <c r="J39" s="78">
        <v>101036</v>
      </c>
    </row>
    <row r="40" spans="1:10" ht="100.5" customHeight="1" thickTop="1" thickBot="1">
      <c r="A40" s="84" t="s">
        <v>42</v>
      </c>
      <c r="B40" s="129" t="s">
        <v>195</v>
      </c>
      <c r="C40" s="10"/>
      <c r="D40" s="11" t="s">
        <v>41</v>
      </c>
      <c r="E40" s="57">
        <v>9.5400000000000009</v>
      </c>
      <c r="F40" s="110" t="s">
        <v>202</v>
      </c>
      <c r="G40" s="122">
        <f t="shared" si="3"/>
        <v>591.93792000000008</v>
      </c>
      <c r="H40" s="117"/>
      <c r="J40" s="78">
        <v>101037</v>
      </c>
    </row>
    <row r="41" spans="1:10" ht="77.25" customHeight="1" thickTop="1" thickBot="1">
      <c r="A41" s="82" t="s">
        <v>43</v>
      </c>
      <c r="B41" s="46" t="s">
        <v>44</v>
      </c>
      <c r="C41" s="2"/>
      <c r="D41" s="3" t="s">
        <v>41</v>
      </c>
      <c r="E41" s="57">
        <v>10.600000000000001</v>
      </c>
      <c r="F41" s="110" t="s">
        <v>202</v>
      </c>
      <c r="G41" s="122">
        <f t="shared" si="3"/>
        <v>657.70880000000011</v>
      </c>
      <c r="H41" s="117"/>
      <c r="J41" s="78">
        <v>101038</v>
      </c>
    </row>
    <row r="42" spans="1:10" ht="110.25" customHeight="1" thickTop="1" thickBot="1">
      <c r="A42" s="91" t="s">
        <v>45</v>
      </c>
      <c r="B42" s="30"/>
      <c r="C42" s="31"/>
      <c r="D42" s="32" t="s">
        <v>41</v>
      </c>
      <c r="E42" s="57">
        <v>12.72</v>
      </c>
      <c r="F42" s="110" t="s">
        <v>202</v>
      </c>
      <c r="G42" s="122">
        <f t="shared" si="3"/>
        <v>789.25056000000006</v>
      </c>
      <c r="H42" s="117"/>
      <c r="J42" s="78">
        <v>101039</v>
      </c>
    </row>
    <row r="43" spans="1:10" ht="96.75" customHeight="1" thickTop="1" thickBot="1">
      <c r="A43" s="82" t="s">
        <v>46</v>
      </c>
      <c r="B43" s="129" t="s">
        <v>195</v>
      </c>
      <c r="C43" s="2"/>
      <c r="D43" s="3" t="s">
        <v>41</v>
      </c>
      <c r="E43" s="57">
        <v>10.600000000000001</v>
      </c>
      <c r="F43" s="110" t="s">
        <v>202</v>
      </c>
      <c r="G43" s="122">
        <f t="shared" si="3"/>
        <v>657.70880000000011</v>
      </c>
      <c r="H43" s="117"/>
      <c r="J43" s="78">
        <v>101040</v>
      </c>
    </row>
    <row r="44" spans="1:10" ht="105" customHeight="1" thickTop="1" thickBot="1">
      <c r="A44" s="82" t="s">
        <v>47</v>
      </c>
      <c r="B44" s="130" t="s">
        <v>195</v>
      </c>
      <c r="C44" s="2"/>
      <c r="D44" s="3" t="s">
        <v>41</v>
      </c>
      <c r="E44" s="57">
        <v>8.48</v>
      </c>
      <c r="F44" s="110" t="s">
        <v>202</v>
      </c>
      <c r="G44" s="122">
        <f t="shared" si="3"/>
        <v>526.16704000000004</v>
      </c>
      <c r="H44" s="117"/>
      <c r="J44" s="78">
        <v>101041</v>
      </c>
    </row>
    <row r="45" spans="1:10" ht="75.75" customHeight="1" thickTop="1" thickBot="1">
      <c r="A45" s="92" t="s">
        <v>48</v>
      </c>
      <c r="B45" s="33"/>
      <c r="C45" s="34"/>
      <c r="D45" s="35" t="s">
        <v>41</v>
      </c>
      <c r="E45" s="57">
        <v>10.600000000000001</v>
      </c>
      <c r="F45" s="110" t="s">
        <v>202</v>
      </c>
      <c r="G45" s="122">
        <f t="shared" si="3"/>
        <v>657.70880000000011</v>
      </c>
      <c r="H45" s="117"/>
      <c r="J45" s="78">
        <v>101042</v>
      </c>
    </row>
    <row r="46" spans="1:10" ht="93.75" customHeight="1" thickTop="1" thickBot="1">
      <c r="A46" s="89" t="s">
        <v>49</v>
      </c>
      <c r="B46" s="129" t="s">
        <v>195</v>
      </c>
      <c r="C46" s="29"/>
      <c r="D46" s="36" t="s">
        <v>41</v>
      </c>
      <c r="E46" s="57">
        <v>11.66</v>
      </c>
      <c r="F46" s="110" t="s">
        <v>202</v>
      </c>
      <c r="G46" s="122">
        <f t="shared" si="3"/>
        <v>723.47968000000003</v>
      </c>
      <c r="H46" s="117"/>
      <c r="J46" s="78">
        <v>101043</v>
      </c>
    </row>
    <row r="47" spans="1:10" ht="102.75" customHeight="1" thickTop="1" thickBot="1">
      <c r="A47" s="82" t="s">
        <v>50</v>
      </c>
      <c r="B47" s="129" t="s">
        <v>196</v>
      </c>
      <c r="C47" s="2"/>
      <c r="D47" s="3" t="s">
        <v>41</v>
      </c>
      <c r="E47" s="57">
        <v>13.780000000000001</v>
      </c>
      <c r="F47" s="110" t="s">
        <v>202</v>
      </c>
      <c r="G47" s="122">
        <f t="shared" si="3"/>
        <v>855.0214400000001</v>
      </c>
      <c r="H47" s="117"/>
      <c r="J47" s="78">
        <v>101044</v>
      </c>
    </row>
    <row r="48" spans="1:10" ht="81.75" customHeight="1" thickTop="1" thickBot="1">
      <c r="A48" s="93" t="s">
        <v>51</v>
      </c>
      <c r="B48" s="37"/>
      <c r="C48" s="31"/>
      <c r="D48" s="38" t="s">
        <v>41</v>
      </c>
      <c r="E48" s="57">
        <v>12.72</v>
      </c>
      <c r="F48" s="110" t="s">
        <v>202</v>
      </c>
      <c r="G48" s="122">
        <f t="shared" si="3"/>
        <v>789.25056000000006</v>
      </c>
      <c r="H48" s="117"/>
      <c r="J48" s="78">
        <v>101045</v>
      </c>
    </row>
    <row r="49" spans="1:10" ht="109.5" customHeight="1" thickTop="1" thickBot="1">
      <c r="A49" s="82" t="s">
        <v>52</v>
      </c>
      <c r="B49" s="129" t="s">
        <v>195</v>
      </c>
      <c r="C49" s="2"/>
      <c r="D49" s="3" t="s">
        <v>41</v>
      </c>
      <c r="E49" s="57">
        <v>12.72</v>
      </c>
      <c r="F49" s="110" t="s">
        <v>202</v>
      </c>
      <c r="G49" s="122">
        <f t="shared" si="3"/>
        <v>789.25056000000006</v>
      </c>
      <c r="H49" s="117"/>
      <c r="J49" s="78">
        <v>101046</v>
      </c>
    </row>
    <row r="50" spans="1:10" ht="99.75" customHeight="1" thickTop="1" thickBot="1">
      <c r="A50" s="82" t="s">
        <v>53</v>
      </c>
      <c r="B50" s="129" t="s">
        <v>195</v>
      </c>
      <c r="C50" s="2"/>
      <c r="D50" s="3" t="s">
        <v>41</v>
      </c>
      <c r="E50" s="57">
        <v>8.48</v>
      </c>
      <c r="F50" s="110" t="s">
        <v>202</v>
      </c>
      <c r="G50" s="122">
        <f t="shared" si="3"/>
        <v>526.16704000000004</v>
      </c>
      <c r="H50" s="117"/>
      <c r="J50" s="78">
        <v>101047</v>
      </c>
    </row>
    <row r="51" spans="1:10" ht="96.75" customHeight="1" thickTop="1" thickBot="1">
      <c r="A51" s="82" t="s">
        <v>54</v>
      </c>
      <c r="B51" s="129" t="s">
        <v>196</v>
      </c>
      <c r="C51" s="2"/>
      <c r="D51" s="3" t="s">
        <v>41</v>
      </c>
      <c r="E51" s="57">
        <v>10.600000000000001</v>
      </c>
      <c r="F51" s="110" t="s">
        <v>202</v>
      </c>
      <c r="G51" s="122">
        <f t="shared" si="3"/>
        <v>657.70880000000011</v>
      </c>
      <c r="H51" s="117"/>
      <c r="J51" s="78">
        <v>101048</v>
      </c>
    </row>
    <row r="52" spans="1:10" ht="102.75" customHeight="1" thickTop="1" thickBot="1">
      <c r="A52" s="82" t="s">
        <v>55</v>
      </c>
      <c r="B52" s="129" t="s">
        <v>195</v>
      </c>
      <c r="C52" s="2"/>
      <c r="D52" s="3" t="s">
        <v>41</v>
      </c>
      <c r="E52" s="57">
        <v>8.48</v>
      </c>
      <c r="F52" s="110" t="s">
        <v>202</v>
      </c>
      <c r="G52" s="122">
        <f t="shared" si="3"/>
        <v>526.16704000000004</v>
      </c>
      <c r="H52" s="117"/>
      <c r="J52" s="78">
        <v>101049</v>
      </c>
    </row>
    <row r="53" spans="1:10" ht="103.5" customHeight="1" thickTop="1" thickBot="1">
      <c r="A53" s="82" t="s">
        <v>56</v>
      </c>
      <c r="B53" s="129" t="s">
        <v>196</v>
      </c>
      <c r="C53" s="2"/>
      <c r="D53" s="3" t="s">
        <v>41</v>
      </c>
      <c r="E53" s="57">
        <v>10.600000000000001</v>
      </c>
      <c r="F53" s="110" t="s">
        <v>202</v>
      </c>
      <c r="G53" s="122">
        <f t="shared" si="3"/>
        <v>657.70880000000011</v>
      </c>
      <c r="H53" s="117"/>
      <c r="J53" s="78">
        <v>101050</v>
      </c>
    </row>
    <row r="54" spans="1:10" ht="97.5" customHeight="1" thickTop="1" thickBot="1">
      <c r="A54" s="82" t="s">
        <v>57</v>
      </c>
      <c r="B54" s="129" t="s">
        <v>195</v>
      </c>
      <c r="C54" s="2"/>
      <c r="D54" s="3" t="s">
        <v>41</v>
      </c>
      <c r="E54" s="57">
        <v>8.48</v>
      </c>
      <c r="F54" s="110" t="s">
        <v>202</v>
      </c>
      <c r="G54" s="122">
        <f t="shared" si="3"/>
        <v>526.16704000000004</v>
      </c>
      <c r="H54" s="117"/>
      <c r="J54" s="78">
        <v>101051</v>
      </c>
    </row>
    <row r="55" spans="1:10" ht="102" customHeight="1" thickTop="1" thickBot="1">
      <c r="A55" s="82" t="s">
        <v>58</v>
      </c>
      <c r="B55" s="129" t="s">
        <v>195</v>
      </c>
      <c r="C55" s="2"/>
      <c r="D55" s="3" t="s">
        <v>41</v>
      </c>
      <c r="E55" s="57">
        <v>8.48</v>
      </c>
      <c r="F55" s="110" t="s">
        <v>202</v>
      </c>
      <c r="G55" s="122">
        <f t="shared" si="3"/>
        <v>526.16704000000004</v>
      </c>
      <c r="H55" s="117"/>
      <c r="J55" s="78">
        <v>101052</v>
      </c>
    </row>
    <row r="56" spans="1:10" ht="99.75" customHeight="1" thickTop="1" thickBot="1">
      <c r="A56" s="94" t="s">
        <v>59</v>
      </c>
      <c r="B56" s="129" t="s">
        <v>195</v>
      </c>
      <c r="C56" s="27"/>
      <c r="D56" s="39" t="s">
        <v>41</v>
      </c>
      <c r="E56" s="57">
        <v>9.5400000000000009</v>
      </c>
      <c r="F56" s="110" t="s">
        <v>202</v>
      </c>
      <c r="G56" s="122">
        <f t="shared" si="3"/>
        <v>591.93792000000008</v>
      </c>
      <c r="H56" s="117"/>
      <c r="J56" s="78">
        <v>101053</v>
      </c>
    </row>
    <row r="57" spans="1:10" ht="96" customHeight="1" thickTop="1" thickBot="1">
      <c r="A57" s="95" t="s">
        <v>60</v>
      </c>
      <c r="B57" s="131" t="s">
        <v>195</v>
      </c>
      <c r="C57" s="40"/>
      <c r="D57" s="41" t="s">
        <v>41</v>
      </c>
      <c r="E57" s="57">
        <v>10.600000000000001</v>
      </c>
      <c r="F57" s="110" t="s">
        <v>202</v>
      </c>
      <c r="G57" s="122">
        <f t="shared" si="3"/>
        <v>657.70880000000011</v>
      </c>
      <c r="H57" s="117"/>
      <c r="J57" s="78">
        <v>101054</v>
      </c>
    </row>
    <row r="58" spans="1:10" ht="99" customHeight="1" thickTop="1" thickBot="1">
      <c r="A58" s="85" t="s">
        <v>61</v>
      </c>
      <c r="B58" s="129" t="s">
        <v>195</v>
      </c>
      <c r="C58" s="42"/>
      <c r="D58" s="20" t="s">
        <v>41</v>
      </c>
      <c r="E58" s="57">
        <v>10.600000000000001</v>
      </c>
      <c r="F58" s="110" t="s">
        <v>202</v>
      </c>
      <c r="G58" s="122">
        <f t="shared" si="3"/>
        <v>657.70880000000011</v>
      </c>
      <c r="H58" s="117"/>
      <c r="J58" s="78">
        <v>101055</v>
      </c>
    </row>
    <row r="59" spans="1:10" ht="84.75" customHeight="1" thickTop="1" thickBot="1">
      <c r="A59" s="82" t="s">
        <v>62</v>
      </c>
      <c r="B59" s="115" t="s">
        <v>200</v>
      </c>
      <c r="C59" s="2"/>
      <c r="D59" s="39" t="s">
        <v>41</v>
      </c>
      <c r="E59" s="57">
        <v>13</v>
      </c>
      <c r="F59" s="144" t="s">
        <v>224</v>
      </c>
      <c r="G59" s="122">
        <f t="shared" si="3"/>
        <v>806.62400000000002</v>
      </c>
      <c r="H59" s="117"/>
      <c r="J59" s="78">
        <v>101056</v>
      </c>
    </row>
    <row r="60" spans="1:10" ht="69.75" customHeight="1" thickTop="1" thickBot="1">
      <c r="A60" s="96" t="s">
        <v>70</v>
      </c>
      <c r="B60" s="64" t="s">
        <v>201</v>
      </c>
      <c r="C60" s="43"/>
      <c r="D60" s="39" t="s">
        <v>41</v>
      </c>
      <c r="E60" s="57">
        <v>14</v>
      </c>
      <c r="F60" s="144">
        <v>700</v>
      </c>
      <c r="G60" s="122">
        <f t="shared" si="3"/>
        <v>868.67200000000003</v>
      </c>
      <c r="H60" s="117"/>
      <c r="J60" s="78">
        <v>101057</v>
      </c>
    </row>
    <row r="61" spans="1:10" ht="79.5" customHeight="1" thickTop="1" thickBot="1">
      <c r="A61" s="97" t="s">
        <v>63</v>
      </c>
      <c r="B61" s="47" t="s">
        <v>64</v>
      </c>
      <c r="C61" s="61"/>
      <c r="D61" s="44" t="s">
        <v>41</v>
      </c>
      <c r="E61" s="57">
        <v>17</v>
      </c>
      <c r="F61" s="144">
        <v>300</v>
      </c>
      <c r="G61" s="122">
        <f t="shared" si="3"/>
        <v>1054.816</v>
      </c>
      <c r="H61" s="117"/>
      <c r="J61" s="78">
        <v>101058</v>
      </c>
    </row>
    <row r="62" spans="1:10" ht="70.5" customHeight="1" thickTop="1" thickBot="1">
      <c r="A62" s="98" t="s">
        <v>65</v>
      </c>
      <c r="B62" s="48" t="s">
        <v>66</v>
      </c>
      <c r="C62" s="62"/>
      <c r="D62" s="45" t="s">
        <v>41</v>
      </c>
      <c r="E62" s="57">
        <v>21</v>
      </c>
      <c r="F62" s="144">
        <v>150</v>
      </c>
      <c r="G62" s="122">
        <f t="shared" si="3"/>
        <v>1303.008</v>
      </c>
      <c r="H62" s="117"/>
      <c r="J62" s="78">
        <v>101059</v>
      </c>
    </row>
    <row r="63" spans="1:10" ht="79.5" customHeight="1" thickTop="1" thickBot="1">
      <c r="A63" s="99" t="s">
        <v>67</v>
      </c>
      <c r="B63" s="48" t="s">
        <v>69</v>
      </c>
      <c r="C63" s="63"/>
      <c r="D63" s="52" t="s">
        <v>41</v>
      </c>
      <c r="E63" s="57">
        <v>23</v>
      </c>
      <c r="F63" s="144" t="s">
        <v>221</v>
      </c>
      <c r="G63" s="122">
        <f t="shared" si="3"/>
        <v>1427.104</v>
      </c>
      <c r="H63" s="117"/>
      <c r="J63" s="78">
        <v>101060</v>
      </c>
    </row>
    <row r="64" spans="1:10" ht="22.5" thickTop="1" thickBot="1">
      <c r="A64" s="55"/>
      <c r="B64" s="141" t="s">
        <v>94</v>
      </c>
      <c r="C64" s="56"/>
      <c r="D64" s="56"/>
      <c r="E64" s="12"/>
      <c r="F64" s="110"/>
      <c r="G64" s="122"/>
      <c r="H64" s="117"/>
      <c r="J64" s="78">
        <v>101061</v>
      </c>
    </row>
    <row r="65" spans="1:10" ht="57.75" thickTop="1" thickBot="1">
      <c r="A65" s="86" t="s">
        <v>0</v>
      </c>
      <c r="B65" s="1" t="s">
        <v>10</v>
      </c>
      <c r="C65" s="1" t="s">
        <v>1</v>
      </c>
      <c r="D65" s="1" t="s">
        <v>2</v>
      </c>
      <c r="E65" s="67" t="s">
        <v>3</v>
      </c>
      <c r="F65" s="110"/>
      <c r="G65" s="123" t="s">
        <v>157</v>
      </c>
      <c r="H65" s="117"/>
      <c r="J65" s="78">
        <v>101062</v>
      </c>
    </row>
    <row r="66" spans="1:10" ht="84.75" customHeight="1" thickTop="1" thickBot="1">
      <c r="A66" s="82" t="s">
        <v>76</v>
      </c>
      <c r="B66" s="4" t="s">
        <v>75</v>
      </c>
      <c r="C66" s="2"/>
      <c r="D66" s="3" t="s">
        <v>20</v>
      </c>
      <c r="E66" s="57">
        <v>7.42</v>
      </c>
      <c r="F66" s="144" t="s">
        <v>203</v>
      </c>
      <c r="G66" s="122">
        <f>E66*$G$1</f>
        <v>460.39616000000001</v>
      </c>
      <c r="H66" s="117"/>
      <c r="J66" s="78">
        <v>101063</v>
      </c>
    </row>
    <row r="67" spans="1:10" ht="97.5" customHeight="1" thickTop="1" thickBot="1">
      <c r="A67" s="82" t="s">
        <v>72</v>
      </c>
      <c r="B67" s="4" t="s">
        <v>73</v>
      </c>
      <c r="C67" s="2"/>
      <c r="D67" s="3" t="s">
        <v>6</v>
      </c>
      <c r="E67" s="57">
        <v>11</v>
      </c>
      <c r="F67" s="144" t="s">
        <v>221</v>
      </c>
      <c r="G67" s="122">
        <f>E67*$G$1</f>
        <v>682.52800000000002</v>
      </c>
      <c r="H67" s="117"/>
      <c r="J67" s="78">
        <v>101064</v>
      </c>
    </row>
    <row r="68" spans="1:10" ht="99.75" customHeight="1" thickTop="1" thickBot="1">
      <c r="A68" s="82" t="s">
        <v>74</v>
      </c>
      <c r="B68" s="4" t="s">
        <v>75</v>
      </c>
      <c r="C68" s="2"/>
      <c r="D68" s="3" t="s">
        <v>6</v>
      </c>
      <c r="E68" s="57">
        <v>7.95</v>
      </c>
      <c r="F68" s="144" t="s">
        <v>203</v>
      </c>
      <c r="G68" s="122">
        <f>E68*$G$1</f>
        <v>493.28160000000003</v>
      </c>
      <c r="H68" s="117"/>
      <c r="J68" s="78">
        <v>101065</v>
      </c>
    </row>
    <row r="69" spans="1:10" ht="22.5" thickTop="1" thickBot="1">
      <c r="A69" s="135"/>
      <c r="B69" s="142" t="s">
        <v>93</v>
      </c>
      <c r="C69" s="136"/>
      <c r="D69" s="136"/>
      <c r="E69" s="137"/>
      <c r="F69" s="110"/>
      <c r="G69" s="122"/>
      <c r="H69" s="117"/>
      <c r="J69" s="78">
        <v>101066</v>
      </c>
    </row>
    <row r="70" spans="1:10" ht="57.75" thickTop="1" thickBot="1">
      <c r="A70" s="86" t="s">
        <v>0</v>
      </c>
      <c r="B70" s="1" t="s">
        <v>10</v>
      </c>
      <c r="C70" s="1" t="s">
        <v>1</v>
      </c>
      <c r="D70" s="1" t="s">
        <v>2</v>
      </c>
      <c r="E70" s="67" t="s">
        <v>3</v>
      </c>
      <c r="F70" s="110" t="s">
        <v>199</v>
      </c>
      <c r="G70" s="123" t="s">
        <v>157</v>
      </c>
      <c r="H70" s="117"/>
    </row>
    <row r="71" spans="1:10" ht="21.75" thickTop="1" thickBot="1">
      <c r="A71" s="94"/>
      <c r="B71" s="53" t="s">
        <v>95</v>
      </c>
      <c r="C71" s="27"/>
      <c r="D71" s="3" t="s">
        <v>78</v>
      </c>
      <c r="E71" s="57">
        <v>2.0139999999999998</v>
      </c>
      <c r="F71" s="144" t="s">
        <v>203</v>
      </c>
      <c r="G71" s="122">
        <f t="shared" ref="G71:G112" si="4">E71*$G$1</f>
        <v>124.96467199999999</v>
      </c>
      <c r="H71" s="117"/>
      <c r="J71" s="78">
        <v>101068</v>
      </c>
    </row>
    <row r="72" spans="1:10" ht="21.75" thickTop="1" thickBot="1">
      <c r="A72" s="101" t="s">
        <v>77</v>
      </c>
      <c r="B72" s="65" t="s">
        <v>96</v>
      </c>
      <c r="C72" s="28"/>
      <c r="D72" s="3" t="s">
        <v>78</v>
      </c>
      <c r="E72" s="57">
        <v>2.0139999999999998</v>
      </c>
      <c r="F72" s="110" t="s">
        <v>202</v>
      </c>
      <c r="G72" s="122">
        <f t="shared" si="4"/>
        <v>124.96467199999999</v>
      </c>
      <c r="H72" s="117"/>
      <c r="J72" s="78">
        <v>101069</v>
      </c>
    </row>
    <row r="73" spans="1:10" ht="21.75" thickTop="1" thickBot="1">
      <c r="A73" s="89"/>
      <c r="B73" s="54" t="s">
        <v>97</v>
      </c>
      <c r="C73" s="28"/>
      <c r="D73" s="3" t="s">
        <v>78</v>
      </c>
      <c r="E73" s="57">
        <v>2.0139999999999998</v>
      </c>
      <c r="F73" s="110" t="s">
        <v>202</v>
      </c>
      <c r="G73" s="122">
        <f t="shared" si="4"/>
        <v>124.96467199999999</v>
      </c>
      <c r="H73" s="117"/>
      <c r="J73" s="78">
        <v>101070</v>
      </c>
    </row>
    <row r="74" spans="1:10" ht="21.75" thickTop="1" thickBot="1">
      <c r="A74" s="94"/>
      <c r="B74" s="53" t="s">
        <v>95</v>
      </c>
      <c r="C74" s="28"/>
      <c r="D74" s="3" t="s">
        <v>78</v>
      </c>
      <c r="E74" s="57">
        <v>2.0139999999999998</v>
      </c>
      <c r="F74" s="144" t="s">
        <v>203</v>
      </c>
      <c r="G74" s="122">
        <f t="shared" si="4"/>
        <v>124.96467199999999</v>
      </c>
      <c r="H74" s="117"/>
      <c r="J74" s="78">
        <v>101071</v>
      </c>
    </row>
    <row r="75" spans="1:10" ht="21.75" thickTop="1" thickBot="1">
      <c r="A75" s="101" t="s">
        <v>79</v>
      </c>
      <c r="B75" s="65" t="s">
        <v>96</v>
      </c>
      <c r="C75" s="28"/>
      <c r="D75" s="3" t="s">
        <v>78</v>
      </c>
      <c r="E75" s="57">
        <v>2.0139999999999998</v>
      </c>
      <c r="F75" s="144" t="s">
        <v>203</v>
      </c>
      <c r="G75" s="122">
        <f t="shared" si="4"/>
        <v>124.96467199999999</v>
      </c>
      <c r="H75" s="117"/>
      <c r="J75" s="78">
        <v>101072</v>
      </c>
    </row>
    <row r="76" spans="1:10" ht="21.75" thickTop="1" thickBot="1">
      <c r="A76" s="89"/>
      <c r="B76" s="54" t="s">
        <v>97</v>
      </c>
      <c r="C76" s="28"/>
      <c r="D76" s="3" t="s">
        <v>78</v>
      </c>
      <c r="E76" s="57">
        <v>2.0139999999999998</v>
      </c>
      <c r="F76" s="144" t="s">
        <v>203</v>
      </c>
      <c r="G76" s="122">
        <f t="shared" si="4"/>
        <v>124.96467199999999</v>
      </c>
      <c r="H76" s="117"/>
      <c r="J76" s="78">
        <v>101073</v>
      </c>
    </row>
    <row r="77" spans="1:10" ht="21.75" thickTop="1" thickBot="1">
      <c r="A77" s="94"/>
      <c r="B77" s="53" t="s">
        <v>95</v>
      </c>
      <c r="C77" s="28"/>
      <c r="D77" s="3" t="s">
        <v>78</v>
      </c>
      <c r="E77" s="57">
        <v>2.0139999999999998</v>
      </c>
      <c r="F77" s="144" t="s">
        <v>203</v>
      </c>
      <c r="G77" s="122">
        <f t="shared" si="4"/>
        <v>124.96467199999999</v>
      </c>
      <c r="H77" s="117"/>
      <c r="J77" s="78">
        <v>101074</v>
      </c>
    </row>
    <row r="78" spans="1:10" ht="21.75" thickTop="1" thickBot="1">
      <c r="A78" s="101" t="s">
        <v>80</v>
      </c>
      <c r="B78" s="65" t="s">
        <v>96</v>
      </c>
      <c r="C78" s="28"/>
      <c r="D78" s="3" t="s">
        <v>78</v>
      </c>
      <c r="E78" s="57">
        <v>2.0139999999999998</v>
      </c>
      <c r="F78" s="110" t="s">
        <v>202</v>
      </c>
      <c r="G78" s="122">
        <f t="shared" si="4"/>
        <v>124.96467199999999</v>
      </c>
      <c r="H78" s="117"/>
      <c r="J78" s="78">
        <v>101075</v>
      </c>
    </row>
    <row r="79" spans="1:10" ht="21.75" thickTop="1" thickBot="1">
      <c r="A79" s="89"/>
      <c r="B79" s="54" t="s">
        <v>97</v>
      </c>
      <c r="C79" s="28"/>
      <c r="D79" s="3" t="s">
        <v>78</v>
      </c>
      <c r="E79" s="57">
        <v>2.0139999999999998</v>
      </c>
      <c r="F79" s="110" t="s">
        <v>202</v>
      </c>
      <c r="G79" s="122">
        <f t="shared" si="4"/>
        <v>124.96467199999999</v>
      </c>
      <c r="H79" s="117"/>
      <c r="J79" s="78">
        <v>101076</v>
      </c>
    </row>
    <row r="80" spans="1:10" ht="21.75" thickTop="1" thickBot="1">
      <c r="A80" s="94"/>
      <c r="B80" s="53" t="s">
        <v>95</v>
      </c>
      <c r="C80" s="28"/>
      <c r="D80" s="3" t="s">
        <v>78</v>
      </c>
      <c r="E80" s="57">
        <v>2.0139999999999998</v>
      </c>
      <c r="F80" s="144" t="s">
        <v>203</v>
      </c>
      <c r="G80" s="122">
        <f t="shared" si="4"/>
        <v>124.96467199999999</v>
      </c>
      <c r="H80" s="117"/>
      <c r="J80" s="78">
        <v>101077</v>
      </c>
    </row>
    <row r="81" spans="1:10" ht="21.75" thickTop="1" thickBot="1">
      <c r="A81" s="101" t="s">
        <v>81</v>
      </c>
      <c r="B81" s="65" t="s">
        <v>96</v>
      </c>
      <c r="C81" s="28"/>
      <c r="D81" s="3" t="s">
        <v>78</v>
      </c>
      <c r="E81" s="57">
        <v>2.0139999999999998</v>
      </c>
      <c r="F81" s="144" t="s">
        <v>203</v>
      </c>
      <c r="G81" s="122">
        <f t="shared" si="4"/>
        <v>124.96467199999999</v>
      </c>
      <c r="H81" s="117"/>
      <c r="J81" s="78">
        <v>101078</v>
      </c>
    </row>
    <row r="82" spans="1:10" ht="21.75" thickTop="1" thickBot="1">
      <c r="A82" s="89"/>
      <c r="B82" s="54" t="s">
        <v>97</v>
      </c>
      <c r="C82" s="28"/>
      <c r="D82" s="3" t="s">
        <v>78</v>
      </c>
      <c r="E82" s="57">
        <v>2.0139999999999998</v>
      </c>
      <c r="F82" s="110" t="s">
        <v>202</v>
      </c>
      <c r="G82" s="122">
        <f t="shared" si="4"/>
        <v>124.96467199999999</v>
      </c>
      <c r="H82" s="117"/>
      <c r="J82" s="78">
        <v>101079</v>
      </c>
    </row>
    <row r="83" spans="1:10" ht="21.75" thickTop="1" thickBot="1">
      <c r="A83" s="94"/>
      <c r="B83" s="53" t="s">
        <v>95</v>
      </c>
      <c r="C83" s="28"/>
      <c r="D83" s="3" t="s">
        <v>78</v>
      </c>
      <c r="E83" s="57">
        <v>2.0139999999999998</v>
      </c>
      <c r="F83" s="144" t="s">
        <v>203</v>
      </c>
      <c r="G83" s="122">
        <f t="shared" si="4"/>
        <v>124.96467199999999</v>
      </c>
      <c r="H83" s="117"/>
      <c r="J83" s="78">
        <v>101080</v>
      </c>
    </row>
    <row r="84" spans="1:10" ht="21.75" thickTop="1" thickBot="1">
      <c r="A84" s="101" t="s">
        <v>82</v>
      </c>
      <c r="B84" s="65" t="s">
        <v>96</v>
      </c>
      <c r="C84" s="28"/>
      <c r="D84" s="3" t="s">
        <v>78</v>
      </c>
      <c r="E84" s="57">
        <v>2.0139999999999998</v>
      </c>
      <c r="F84" s="144" t="s">
        <v>203</v>
      </c>
      <c r="G84" s="122">
        <f t="shared" si="4"/>
        <v>124.96467199999999</v>
      </c>
      <c r="H84" s="117"/>
      <c r="J84" s="78">
        <v>101081</v>
      </c>
    </row>
    <row r="85" spans="1:10" ht="21.75" thickTop="1" thickBot="1">
      <c r="A85" s="89"/>
      <c r="B85" s="54" t="s">
        <v>97</v>
      </c>
      <c r="C85" s="28"/>
      <c r="D85" s="3" t="s">
        <v>78</v>
      </c>
      <c r="E85" s="57">
        <v>2.0139999999999998</v>
      </c>
      <c r="F85" s="144" t="s">
        <v>203</v>
      </c>
      <c r="G85" s="122">
        <f t="shared" si="4"/>
        <v>124.96467199999999</v>
      </c>
      <c r="H85" s="117"/>
      <c r="J85" s="78">
        <v>101082</v>
      </c>
    </row>
    <row r="86" spans="1:10" ht="21.75" thickTop="1" thickBot="1">
      <c r="A86" s="94"/>
      <c r="B86" s="53" t="s">
        <v>95</v>
      </c>
      <c r="C86" s="28"/>
      <c r="D86" s="3" t="s">
        <v>78</v>
      </c>
      <c r="E86" s="57">
        <v>2.0139999999999998</v>
      </c>
      <c r="F86" s="110" t="s">
        <v>202</v>
      </c>
      <c r="G86" s="122">
        <f t="shared" si="4"/>
        <v>124.96467199999999</v>
      </c>
      <c r="H86" s="117"/>
      <c r="J86" s="78">
        <v>101083</v>
      </c>
    </row>
    <row r="87" spans="1:10" ht="21.75" thickTop="1" thickBot="1">
      <c r="A87" s="101" t="s">
        <v>83</v>
      </c>
      <c r="B87" s="65" t="s">
        <v>96</v>
      </c>
      <c r="C87" s="28"/>
      <c r="D87" s="3" t="s">
        <v>78</v>
      </c>
      <c r="E87" s="57">
        <v>2.0139999999999998</v>
      </c>
      <c r="F87" s="110" t="s">
        <v>202</v>
      </c>
      <c r="G87" s="122">
        <f t="shared" si="4"/>
        <v>124.96467199999999</v>
      </c>
      <c r="H87" s="117"/>
      <c r="J87" s="78">
        <v>101084</v>
      </c>
    </row>
    <row r="88" spans="1:10" ht="21.75" thickTop="1" thickBot="1">
      <c r="A88" s="89"/>
      <c r="B88" s="54" t="s">
        <v>97</v>
      </c>
      <c r="C88" s="28"/>
      <c r="D88" s="3" t="s">
        <v>78</v>
      </c>
      <c r="E88" s="57">
        <v>2.0139999999999998</v>
      </c>
      <c r="F88" s="144" t="s">
        <v>203</v>
      </c>
      <c r="G88" s="122">
        <f t="shared" si="4"/>
        <v>124.96467199999999</v>
      </c>
      <c r="H88" s="117"/>
      <c r="J88" s="78">
        <v>101085</v>
      </c>
    </row>
    <row r="89" spans="1:10" ht="21.75" thickTop="1" thickBot="1">
      <c r="A89" s="94"/>
      <c r="B89" s="53" t="s">
        <v>95</v>
      </c>
      <c r="C89" s="28"/>
      <c r="D89" s="3" t="s">
        <v>78</v>
      </c>
      <c r="E89" s="57">
        <v>2.0139999999999998</v>
      </c>
      <c r="F89" s="110" t="s">
        <v>202</v>
      </c>
      <c r="G89" s="122">
        <f t="shared" si="4"/>
        <v>124.96467199999999</v>
      </c>
      <c r="H89" s="117"/>
      <c r="J89" s="78">
        <v>101086</v>
      </c>
    </row>
    <row r="90" spans="1:10" ht="21.75" thickTop="1" thickBot="1">
      <c r="A90" s="101" t="s">
        <v>84</v>
      </c>
      <c r="B90" s="65" t="s">
        <v>96</v>
      </c>
      <c r="C90" s="28"/>
      <c r="D90" s="3" t="s">
        <v>78</v>
      </c>
      <c r="E90" s="57">
        <v>2.0139999999999998</v>
      </c>
      <c r="F90" s="110" t="s">
        <v>202</v>
      </c>
      <c r="G90" s="122">
        <f t="shared" si="4"/>
        <v>124.96467199999999</v>
      </c>
      <c r="H90" s="117"/>
      <c r="J90" s="78">
        <v>101087</v>
      </c>
    </row>
    <row r="91" spans="1:10" ht="21.75" thickTop="1" thickBot="1">
      <c r="A91" s="89"/>
      <c r="B91" s="54" t="s">
        <v>97</v>
      </c>
      <c r="C91" s="29"/>
      <c r="D91" s="3" t="s">
        <v>78</v>
      </c>
      <c r="E91" s="57">
        <v>2.0139999999999998</v>
      </c>
      <c r="F91" s="110" t="s">
        <v>202</v>
      </c>
      <c r="G91" s="122">
        <f t="shared" si="4"/>
        <v>124.96467199999999</v>
      </c>
      <c r="H91" s="117"/>
      <c r="J91" s="78">
        <v>101088</v>
      </c>
    </row>
    <row r="92" spans="1:10" ht="21.75" thickTop="1" thickBot="1">
      <c r="A92" s="94"/>
      <c r="B92" s="54" t="s">
        <v>95</v>
      </c>
      <c r="C92" s="27"/>
      <c r="D92" s="3" t="s">
        <v>78</v>
      </c>
      <c r="E92" s="57">
        <v>4.7700000000000005</v>
      </c>
      <c r="F92" s="144" t="s">
        <v>203</v>
      </c>
      <c r="G92" s="122">
        <f t="shared" si="4"/>
        <v>295.96896000000004</v>
      </c>
      <c r="H92" s="117"/>
      <c r="J92" s="78">
        <v>101089</v>
      </c>
    </row>
    <row r="93" spans="1:10" ht="21.75" thickTop="1" thickBot="1">
      <c r="A93" s="101" t="s">
        <v>85</v>
      </c>
      <c r="B93" s="54" t="s">
        <v>96</v>
      </c>
      <c r="C93" s="28"/>
      <c r="D93" s="3" t="s">
        <v>78</v>
      </c>
      <c r="E93" s="57">
        <v>4.7700000000000005</v>
      </c>
      <c r="F93" s="144" t="s">
        <v>203</v>
      </c>
      <c r="G93" s="122">
        <f t="shared" si="4"/>
        <v>295.96896000000004</v>
      </c>
      <c r="H93" s="117"/>
      <c r="J93" s="78">
        <v>101090</v>
      </c>
    </row>
    <row r="94" spans="1:10" ht="21" customHeight="1" thickTop="1" thickBot="1">
      <c r="A94" s="89"/>
      <c r="B94" s="54" t="s">
        <v>97</v>
      </c>
      <c r="C94" s="29"/>
      <c r="D94" s="3" t="s">
        <v>78</v>
      </c>
      <c r="E94" s="57">
        <v>4.7700000000000005</v>
      </c>
      <c r="F94" s="110" t="s">
        <v>202</v>
      </c>
      <c r="G94" s="122">
        <f t="shared" si="4"/>
        <v>295.96896000000004</v>
      </c>
      <c r="H94" s="117"/>
      <c r="J94" s="78">
        <v>101091</v>
      </c>
    </row>
    <row r="95" spans="1:10" ht="28.5" customHeight="1" thickTop="1" thickBot="1">
      <c r="A95" s="94"/>
      <c r="B95" s="54" t="s">
        <v>95</v>
      </c>
      <c r="C95" s="27"/>
      <c r="D95" s="3" t="s">
        <v>78</v>
      </c>
      <c r="E95" s="57">
        <v>9.5400000000000009</v>
      </c>
      <c r="F95" s="144" t="s">
        <v>203</v>
      </c>
      <c r="G95" s="122">
        <f t="shared" si="4"/>
        <v>591.93792000000008</v>
      </c>
      <c r="H95" s="117"/>
      <c r="J95" s="78">
        <v>101092</v>
      </c>
    </row>
    <row r="96" spans="1:10" ht="30" customHeight="1" thickTop="1" thickBot="1">
      <c r="A96" s="101" t="s">
        <v>86</v>
      </c>
      <c r="B96" s="54" t="s">
        <v>96</v>
      </c>
      <c r="C96" s="28"/>
      <c r="D96" s="3" t="s">
        <v>78</v>
      </c>
      <c r="E96" s="57">
        <v>9.5400000000000009</v>
      </c>
      <c r="F96" s="144" t="s">
        <v>203</v>
      </c>
      <c r="G96" s="122">
        <f t="shared" si="4"/>
        <v>591.93792000000008</v>
      </c>
      <c r="H96" s="117"/>
      <c r="J96" s="78">
        <v>101093</v>
      </c>
    </row>
    <row r="97" spans="1:10" ht="24.75" customHeight="1" thickTop="1" thickBot="1">
      <c r="A97" s="89" t="s">
        <v>98</v>
      </c>
      <c r="B97" s="54" t="s">
        <v>97</v>
      </c>
      <c r="C97" s="29"/>
      <c r="D97" s="3" t="s">
        <v>78</v>
      </c>
      <c r="E97" s="57">
        <v>9.5400000000000009</v>
      </c>
      <c r="F97" s="110" t="s">
        <v>202</v>
      </c>
      <c r="G97" s="122">
        <f t="shared" si="4"/>
        <v>591.93792000000008</v>
      </c>
      <c r="H97" s="117"/>
      <c r="J97" s="78">
        <v>101094</v>
      </c>
    </row>
    <row r="98" spans="1:10" ht="33" customHeight="1" thickTop="1" thickBot="1">
      <c r="A98" s="94"/>
      <c r="B98" s="4" t="s">
        <v>95</v>
      </c>
      <c r="C98" s="27"/>
      <c r="D98" s="3" t="s">
        <v>88</v>
      </c>
      <c r="E98" s="57">
        <v>3.18</v>
      </c>
      <c r="F98" s="144" t="s">
        <v>203</v>
      </c>
      <c r="G98" s="122">
        <f t="shared" si="4"/>
        <v>197.31264000000002</v>
      </c>
      <c r="H98" s="117"/>
      <c r="J98" s="78">
        <v>101095</v>
      </c>
    </row>
    <row r="99" spans="1:10" ht="38.25" customHeight="1" thickTop="1" thickBot="1">
      <c r="A99" s="101" t="s">
        <v>87</v>
      </c>
      <c r="B99" s="4" t="s">
        <v>96</v>
      </c>
      <c r="C99" s="28"/>
      <c r="D99" s="3" t="s">
        <v>88</v>
      </c>
      <c r="E99" s="57">
        <v>3.18</v>
      </c>
      <c r="F99" s="144" t="s">
        <v>203</v>
      </c>
      <c r="G99" s="122">
        <f t="shared" si="4"/>
        <v>197.31264000000002</v>
      </c>
      <c r="H99" s="117"/>
      <c r="J99" s="78">
        <v>101096</v>
      </c>
    </row>
    <row r="100" spans="1:10" ht="29.25" customHeight="1" thickTop="1" thickBot="1">
      <c r="A100" s="89"/>
      <c r="B100" s="4" t="s">
        <v>97</v>
      </c>
      <c r="C100" s="29"/>
      <c r="D100" s="3" t="s">
        <v>88</v>
      </c>
      <c r="E100" s="57">
        <v>3.18</v>
      </c>
      <c r="F100" s="110" t="s">
        <v>202</v>
      </c>
      <c r="G100" s="122">
        <f t="shared" si="4"/>
        <v>197.31264000000002</v>
      </c>
      <c r="H100" s="117"/>
      <c r="J100" s="78">
        <v>101097</v>
      </c>
    </row>
    <row r="101" spans="1:10" ht="36" customHeight="1" thickTop="1" thickBot="1">
      <c r="A101" s="94"/>
      <c r="B101" s="4" t="s">
        <v>95</v>
      </c>
      <c r="C101" s="27"/>
      <c r="D101" s="3" t="s">
        <v>88</v>
      </c>
      <c r="E101" s="57">
        <v>5.83</v>
      </c>
      <c r="F101" s="144" t="s">
        <v>203</v>
      </c>
      <c r="G101" s="122">
        <f t="shared" si="4"/>
        <v>361.73984000000002</v>
      </c>
      <c r="H101" s="117"/>
      <c r="J101" s="78">
        <v>101098</v>
      </c>
    </row>
    <row r="102" spans="1:10" ht="36.75" customHeight="1" thickTop="1" thickBot="1">
      <c r="A102" s="101" t="s">
        <v>89</v>
      </c>
      <c r="B102" s="4" t="s">
        <v>96</v>
      </c>
      <c r="C102" s="28"/>
      <c r="D102" s="3" t="s">
        <v>88</v>
      </c>
      <c r="E102" s="57">
        <v>5.83</v>
      </c>
      <c r="F102" s="110" t="s">
        <v>202</v>
      </c>
      <c r="G102" s="122">
        <f t="shared" si="4"/>
        <v>361.73984000000002</v>
      </c>
      <c r="H102" s="117"/>
      <c r="J102" s="78">
        <v>101099</v>
      </c>
    </row>
    <row r="103" spans="1:10" ht="33.75" customHeight="1" thickTop="1" thickBot="1">
      <c r="A103" s="89" t="s">
        <v>98</v>
      </c>
      <c r="B103" s="4" t="s">
        <v>97</v>
      </c>
      <c r="C103" s="29"/>
      <c r="D103" s="3" t="s">
        <v>88</v>
      </c>
      <c r="E103" s="57">
        <v>5.83</v>
      </c>
      <c r="F103" s="110" t="s">
        <v>202</v>
      </c>
      <c r="G103" s="122">
        <f t="shared" si="4"/>
        <v>361.73984000000002</v>
      </c>
      <c r="H103" s="117"/>
      <c r="J103" s="78">
        <v>101100</v>
      </c>
    </row>
    <row r="104" spans="1:10" ht="39.75" customHeight="1" thickTop="1" thickBot="1">
      <c r="A104" s="94"/>
      <c r="B104" s="66" t="s">
        <v>95</v>
      </c>
      <c r="C104" s="27"/>
      <c r="D104" s="3" t="s">
        <v>88</v>
      </c>
      <c r="E104" s="57">
        <v>3.18</v>
      </c>
      <c r="F104" s="144" t="s">
        <v>203</v>
      </c>
      <c r="G104" s="122">
        <f t="shared" si="4"/>
        <v>197.31264000000002</v>
      </c>
      <c r="H104" s="117"/>
      <c r="J104" s="78">
        <v>101101</v>
      </c>
    </row>
    <row r="105" spans="1:10" ht="36.75" customHeight="1" thickTop="1" thickBot="1">
      <c r="A105" s="101" t="s">
        <v>90</v>
      </c>
      <c r="B105" s="66" t="s">
        <v>96</v>
      </c>
      <c r="C105" s="28"/>
      <c r="D105" s="3" t="s">
        <v>88</v>
      </c>
      <c r="E105" s="57">
        <v>3.18</v>
      </c>
      <c r="F105" s="144" t="s">
        <v>203</v>
      </c>
      <c r="G105" s="122">
        <f t="shared" si="4"/>
        <v>197.31264000000002</v>
      </c>
      <c r="H105" s="117"/>
      <c r="J105" s="78">
        <v>101102</v>
      </c>
    </row>
    <row r="106" spans="1:10" ht="25.5" customHeight="1" thickTop="1" thickBot="1">
      <c r="A106" s="89"/>
      <c r="B106" s="66" t="s">
        <v>97</v>
      </c>
      <c r="C106" s="29"/>
      <c r="D106" s="3" t="s">
        <v>88</v>
      </c>
      <c r="E106" s="57">
        <v>3.18</v>
      </c>
      <c r="F106" s="110" t="s">
        <v>202</v>
      </c>
      <c r="G106" s="122">
        <f t="shared" si="4"/>
        <v>197.31264000000002</v>
      </c>
      <c r="H106" s="117"/>
      <c r="J106" s="78">
        <v>101103</v>
      </c>
    </row>
    <row r="107" spans="1:10" ht="37.5" customHeight="1" thickTop="1" thickBot="1">
      <c r="A107" s="94"/>
      <c r="B107" s="4" t="s">
        <v>95</v>
      </c>
      <c r="C107" s="27"/>
      <c r="D107" s="3" t="s">
        <v>78</v>
      </c>
      <c r="E107" s="57">
        <v>5.3000000000000007</v>
      </c>
      <c r="F107" s="144" t="s">
        <v>203</v>
      </c>
      <c r="G107" s="122">
        <f t="shared" si="4"/>
        <v>328.85440000000006</v>
      </c>
      <c r="H107" s="117"/>
      <c r="J107" s="78">
        <v>101104</v>
      </c>
    </row>
    <row r="108" spans="1:10" ht="34.5" customHeight="1" thickTop="1" thickBot="1">
      <c r="A108" s="101" t="s">
        <v>91</v>
      </c>
      <c r="B108" s="4" t="s">
        <v>96</v>
      </c>
      <c r="C108" s="28"/>
      <c r="D108" s="3" t="s">
        <v>78</v>
      </c>
      <c r="E108" s="57">
        <v>5.3000000000000007</v>
      </c>
      <c r="F108" s="144" t="s">
        <v>203</v>
      </c>
      <c r="G108" s="122">
        <f t="shared" si="4"/>
        <v>328.85440000000006</v>
      </c>
      <c r="H108" s="117"/>
      <c r="J108" s="78">
        <v>101105</v>
      </c>
    </row>
    <row r="109" spans="1:10" ht="28.5" customHeight="1" thickTop="1" thickBot="1">
      <c r="A109" s="89"/>
      <c r="B109" s="4" t="s">
        <v>97</v>
      </c>
      <c r="C109" s="29"/>
      <c r="D109" s="3" t="s">
        <v>78</v>
      </c>
      <c r="E109" s="57">
        <v>5.3000000000000007</v>
      </c>
      <c r="F109" s="110" t="s">
        <v>202</v>
      </c>
      <c r="G109" s="122">
        <f t="shared" si="4"/>
        <v>328.85440000000006</v>
      </c>
      <c r="H109" s="117"/>
      <c r="J109" s="78">
        <v>101106</v>
      </c>
    </row>
    <row r="110" spans="1:10" ht="34.5" customHeight="1" thickTop="1" thickBot="1">
      <c r="A110" s="94"/>
      <c r="B110" s="4" t="s">
        <v>95</v>
      </c>
      <c r="C110" s="27"/>
      <c r="D110" s="3" t="s">
        <v>78</v>
      </c>
      <c r="E110" s="57">
        <v>7.95</v>
      </c>
      <c r="F110" s="144" t="s">
        <v>203</v>
      </c>
      <c r="G110" s="122">
        <f t="shared" si="4"/>
        <v>493.28160000000003</v>
      </c>
      <c r="H110" s="117"/>
      <c r="J110" s="78">
        <v>101107</v>
      </c>
    </row>
    <row r="111" spans="1:10" ht="27.75" customHeight="1" thickTop="1" thickBot="1">
      <c r="A111" s="101" t="s">
        <v>92</v>
      </c>
      <c r="B111" s="4" t="s">
        <v>96</v>
      </c>
      <c r="C111" s="28"/>
      <c r="D111" s="3" t="s">
        <v>78</v>
      </c>
      <c r="E111" s="57">
        <v>7.95</v>
      </c>
      <c r="F111" s="110" t="s">
        <v>202</v>
      </c>
      <c r="G111" s="122">
        <f t="shared" si="4"/>
        <v>493.28160000000003</v>
      </c>
      <c r="H111" s="117"/>
      <c r="J111" s="78">
        <v>101108</v>
      </c>
    </row>
    <row r="112" spans="1:10" ht="27.75" customHeight="1" thickTop="1" thickBot="1">
      <c r="A112" s="89" t="s">
        <v>98</v>
      </c>
      <c r="B112" s="4" t="s">
        <v>97</v>
      </c>
      <c r="C112" s="29"/>
      <c r="D112" s="3" t="s">
        <v>78</v>
      </c>
      <c r="E112" s="57">
        <v>7.95</v>
      </c>
      <c r="F112" s="110" t="s">
        <v>202</v>
      </c>
      <c r="G112" s="122">
        <f t="shared" si="4"/>
        <v>493.28160000000003</v>
      </c>
      <c r="H112" s="117"/>
      <c r="J112" s="78">
        <v>101109</v>
      </c>
    </row>
    <row r="113" spans="1:10" ht="22.5" thickTop="1" thickBot="1">
      <c r="A113" s="55"/>
      <c r="B113" s="21" t="s">
        <v>99</v>
      </c>
      <c r="C113" s="56"/>
      <c r="D113" s="56"/>
      <c r="E113" s="12"/>
      <c r="F113" s="110"/>
      <c r="G113" s="122"/>
      <c r="H113" s="117"/>
      <c r="J113" s="78">
        <v>101110</v>
      </c>
    </row>
    <row r="114" spans="1:10" ht="57.75" thickTop="1" thickBot="1">
      <c r="A114" s="86" t="s">
        <v>0</v>
      </c>
      <c r="B114" s="1" t="s">
        <v>10</v>
      </c>
      <c r="C114" s="1" t="s">
        <v>1</v>
      </c>
      <c r="D114" s="1" t="s">
        <v>2</v>
      </c>
      <c r="E114" s="67" t="s">
        <v>3</v>
      </c>
      <c r="F114" s="110"/>
      <c r="G114" s="123" t="s">
        <v>157</v>
      </c>
      <c r="H114" s="117"/>
      <c r="J114" s="78">
        <v>101111</v>
      </c>
    </row>
    <row r="115" spans="1:10" ht="82.5" customHeight="1" thickTop="1" thickBot="1">
      <c r="A115" s="84" t="s">
        <v>100</v>
      </c>
      <c r="B115" s="132" t="s">
        <v>101</v>
      </c>
      <c r="C115" s="68"/>
      <c r="D115" s="19" t="s">
        <v>102</v>
      </c>
      <c r="E115" s="57">
        <v>11</v>
      </c>
      <c r="F115" s="110" t="s">
        <v>202</v>
      </c>
      <c r="G115" s="122">
        <f t="shared" ref="G115:G124" si="5">E115*$G$1</f>
        <v>682.52800000000002</v>
      </c>
      <c r="H115" s="117"/>
      <c r="J115" s="78">
        <v>101112</v>
      </c>
    </row>
    <row r="116" spans="1:10" ht="85.5" customHeight="1" thickTop="1" thickBot="1">
      <c r="A116" s="82" t="s">
        <v>103</v>
      </c>
      <c r="B116" s="115" t="s">
        <v>104</v>
      </c>
      <c r="C116" s="2"/>
      <c r="D116" s="3" t="s">
        <v>102</v>
      </c>
      <c r="E116" s="57">
        <v>13</v>
      </c>
      <c r="F116" s="144">
        <v>500</v>
      </c>
      <c r="G116" s="122">
        <f t="shared" si="5"/>
        <v>806.62400000000002</v>
      </c>
      <c r="H116" s="117"/>
      <c r="J116" s="78">
        <v>101113</v>
      </c>
    </row>
    <row r="117" spans="1:10" ht="81" customHeight="1" thickTop="1" thickBot="1">
      <c r="A117" s="82" t="s">
        <v>105</v>
      </c>
      <c r="B117" s="115" t="s">
        <v>106</v>
      </c>
      <c r="C117" s="2"/>
      <c r="D117" s="3" t="s">
        <v>102</v>
      </c>
      <c r="E117" s="57">
        <v>18</v>
      </c>
      <c r="F117" s="144" t="s">
        <v>219</v>
      </c>
      <c r="G117" s="122">
        <f t="shared" si="5"/>
        <v>1116.864</v>
      </c>
      <c r="H117" s="117"/>
      <c r="J117" s="78">
        <v>101114</v>
      </c>
    </row>
    <row r="118" spans="1:10" ht="80.25" customHeight="1" thickTop="1" thickBot="1">
      <c r="A118" s="82" t="s">
        <v>107</v>
      </c>
      <c r="B118" s="115" t="s">
        <v>108</v>
      </c>
      <c r="C118" s="2"/>
      <c r="D118" s="3" t="s">
        <v>102</v>
      </c>
      <c r="E118" s="57">
        <v>13</v>
      </c>
      <c r="F118" s="110" t="s">
        <v>202</v>
      </c>
      <c r="G118" s="122">
        <f t="shared" si="5"/>
        <v>806.62400000000002</v>
      </c>
      <c r="H118" s="117"/>
      <c r="J118" s="78">
        <v>101115</v>
      </c>
    </row>
    <row r="119" spans="1:10" ht="96.75" customHeight="1" thickTop="1" thickBot="1">
      <c r="A119" s="82" t="s">
        <v>109</v>
      </c>
      <c r="B119" s="115" t="s">
        <v>110</v>
      </c>
      <c r="C119" s="2"/>
      <c r="D119" s="69" t="s">
        <v>111</v>
      </c>
      <c r="E119" s="57">
        <v>14</v>
      </c>
      <c r="F119" s="110" t="s">
        <v>202</v>
      </c>
      <c r="G119" s="122">
        <f t="shared" si="5"/>
        <v>868.67200000000003</v>
      </c>
      <c r="H119" s="117"/>
      <c r="J119" s="78">
        <v>101116</v>
      </c>
    </row>
    <row r="120" spans="1:10" ht="81.75" customHeight="1" thickTop="1" thickBot="1">
      <c r="A120" s="82" t="s">
        <v>112</v>
      </c>
      <c r="B120" s="115" t="s">
        <v>113</v>
      </c>
      <c r="C120" s="2"/>
      <c r="D120" s="69" t="s">
        <v>111</v>
      </c>
      <c r="E120" s="57">
        <v>22</v>
      </c>
      <c r="F120" s="144">
        <v>150</v>
      </c>
      <c r="G120" s="122">
        <f t="shared" si="5"/>
        <v>1365.056</v>
      </c>
      <c r="H120" s="117"/>
      <c r="J120" s="78">
        <v>101117</v>
      </c>
    </row>
    <row r="121" spans="1:10" ht="91.5" customHeight="1" thickTop="1" thickBot="1">
      <c r="A121" s="82" t="s">
        <v>114</v>
      </c>
      <c r="B121" s="115" t="s">
        <v>115</v>
      </c>
      <c r="C121" s="63"/>
      <c r="D121" s="3" t="s">
        <v>102</v>
      </c>
      <c r="E121" s="57">
        <v>12</v>
      </c>
      <c r="F121" s="144">
        <v>120</v>
      </c>
      <c r="G121" s="122">
        <f t="shared" si="5"/>
        <v>744.57600000000002</v>
      </c>
      <c r="H121" s="117"/>
      <c r="J121" s="78">
        <v>101118</v>
      </c>
    </row>
    <row r="122" spans="1:10" ht="91.5" customHeight="1" thickTop="1" thickBot="1">
      <c r="A122" s="82" t="s">
        <v>116</v>
      </c>
      <c r="B122" s="115" t="s">
        <v>117</v>
      </c>
      <c r="C122" s="63"/>
      <c r="D122" s="3" t="s">
        <v>102</v>
      </c>
      <c r="E122" s="57">
        <v>12.192</v>
      </c>
      <c r="F122" s="144">
        <v>80</v>
      </c>
      <c r="G122" s="122">
        <f t="shared" si="5"/>
        <v>756.48921600000006</v>
      </c>
      <c r="H122" s="117"/>
      <c r="J122" s="78">
        <v>101119</v>
      </c>
    </row>
    <row r="123" spans="1:10" ht="99" customHeight="1" thickTop="1" thickBot="1">
      <c r="A123" s="102" t="s">
        <v>118</v>
      </c>
      <c r="B123" s="133" t="s">
        <v>119</v>
      </c>
      <c r="C123" s="70"/>
      <c r="D123" s="71" t="s">
        <v>102</v>
      </c>
      <c r="E123" s="57">
        <v>14</v>
      </c>
      <c r="F123" s="144">
        <v>70</v>
      </c>
      <c r="G123" s="122">
        <f t="shared" si="5"/>
        <v>868.67200000000003</v>
      </c>
      <c r="H123" s="117"/>
      <c r="J123" s="78">
        <v>101120</v>
      </c>
    </row>
    <row r="124" spans="1:10" ht="103.5" customHeight="1" thickTop="1" thickBot="1">
      <c r="A124" s="102" t="s">
        <v>120</v>
      </c>
      <c r="B124" s="133" t="s">
        <v>121</v>
      </c>
      <c r="C124" s="70"/>
      <c r="D124" s="71" t="s">
        <v>102</v>
      </c>
      <c r="E124" s="57">
        <v>16.96</v>
      </c>
      <c r="F124" s="144" t="s">
        <v>221</v>
      </c>
      <c r="G124" s="122">
        <f t="shared" si="5"/>
        <v>1052.3340800000001</v>
      </c>
      <c r="H124" s="117"/>
      <c r="J124" s="78">
        <v>101121</v>
      </c>
    </row>
    <row r="125" spans="1:10" ht="22.5" thickTop="1" thickBot="1">
      <c r="A125" s="55"/>
      <c r="B125" s="141" t="s">
        <v>122</v>
      </c>
      <c r="C125" s="56"/>
      <c r="D125" s="56"/>
      <c r="E125" s="12"/>
      <c r="F125" s="110"/>
      <c r="G125" s="122"/>
      <c r="H125" s="117"/>
      <c r="J125" s="78">
        <v>101122</v>
      </c>
    </row>
    <row r="126" spans="1:10" ht="33" thickTop="1" thickBot="1">
      <c r="A126" s="103" t="s">
        <v>0</v>
      </c>
      <c r="B126" s="73" t="s">
        <v>10</v>
      </c>
      <c r="C126" s="72" t="s">
        <v>1</v>
      </c>
      <c r="D126" s="72" t="s">
        <v>2</v>
      </c>
      <c r="E126" s="108" t="s">
        <v>123</v>
      </c>
      <c r="F126" s="110"/>
      <c r="G126" s="123" t="s">
        <v>157</v>
      </c>
      <c r="H126" s="117"/>
      <c r="J126" s="78">
        <v>101123</v>
      </c>
    </row>
    <row r="127" spans="1:10" ht="73.5" customHeight="1" thickTop="1" thickBot="1">
      <c r="A127" s="104" t="s">
        <v>124</v>
      </c>
      <c r="B127" s="4" t="s">
        <v>140</v>
      </c>
      <c r="C127" s="2"/>
      <c r="D127" s="2" t="s">
        <v>156</v>
      </c>
      <c r="E127" s="57">
        <v>0.84800000000000009</v>
      </c>
      <c r="F127" s="144" t="s">
        <v>203</v>
      </c>
      <c r="G127" s="122">
        <f t="shared" ref="G127:G142" si="6">E127*$G$1</f>
        <v>52.616704000000006</v>
      </c>
      <c r="H127" s="117"/>
      <c r="J127" s="78">
        <v>101125</v>
      </c>
    </row>
    <row r="128" spans="1:10" ht="77.25" customHeight="1" thickTop="1" thickBot="1">
      <c r="A128" s="104" t="s">
        <v>125</v>
      </c>
      <c r="B128" s="4" t="s">
        <v>141</v>
      </c>
      <c r="C128" s="2"/>
      <c r="D128" s="2" t="s">
        <v>156</v>
      </c>
      <c r="E128" s="57">
        <v>1.59</v>
      </c>
      <c r="F128" s="144" t="s">
        <v>203</v>
      </c>
      <c r="G128" s="122">
        <f t="shared" si="6"/>
        <v>98.656320000000008</v>
      </c>
      <c r="H128" s="117"/>
      <c r="J128" s="78">
        <v>101126</v>
      </c>
    </row>
    <row r="129" spans="1:10" ht="90" customHeight="1" thickTop="1" thickBot="1">
      <c r="A129" s="104" t="s">
        <v>126</v>
      </c>
      <c r="B129" s="4" t="s">
        <v>142</v>
      </c>
      <c r="C129" s="2"/>
      <c r="D129" s="2" t="s">
        <v>156</v>
      </c>
      <c r="E129" s="57">
        <v>3.18</v>
      </c>
      <c r="F129" s="144" t="s">
        <v>203</v>
      </c>
      <c r="G129" s="122">
        <f t="shared" si="6"/>
        <v>197.31264000000002</v>
      </c>
      <c r="H129" s="117"/>
      <c r="J129" s="78">
        <v>101127</v>
      </c>
    </row>
    <row r="130" spans="1:10" ht="93" customHeight="1" thickTop="1" thickBot="1">
      <c r="A130" s="104" t="s">
        <v>127</v>
      </c>
      <c r="B130" s="4" t="s">
        <v>143</v>
      </c>
      <c r="C130" s="2"/>
      <c r="D130" s="2" t="s">
        <v>156</v>
      </c>
      <c r="E130" s="57">
        <v>4.7700000000000005</v>
      </c>
      <c r="F130" s="144" t="s">
        <v>203</v>
      </c>
      <c r="G130" s="122">
        <f t="shared" si="6"/>
        <v>295.96896000000004</v>
      </c>
      <c r="H130" s="117"/>
      <c r="J130" s="78">
        <v>101128</v>
      </c>
    </row>
    <row r="131" spans="1:10" ht="99" customHeight="1" thickTop="1" thickBot="1">
      <c r="A131" s="104" t="s">
        <v>128</v>
      </c>
      <c r="B131" s="4" t="s">
        <v>144</v>
      </c>
      <c r="C131" s="2"/>
      <c r="D131" s="2" t="s">
        <v>156</v>
      </c>
      <c r="E131" s="57">
        <v>1.59</v>
      </c>
      <c r="F131" s="144" t="s">
        <v>203</v>
      </c>
      <c r="G131" s="122">
        <f t="shared" si="6"/>
        <v>98.656320000000008</v>
      </c>
      <c r="H131" s="117"/>
      <c r="J131" s="78">
        <v>101129</v>
      </c>
    </row>
    <row r="132" spans="1:10" ht="100.5" customHeight="1" thickTop="1" thickBot="1">
      <c r="A132" s="105" t="s">
        <v>129</v>
      </c>
      <c r="B132" s="4" t="s">
        <v>145</v>
      </c>
      <c r="C132" s="75"/>
      <c r="D132" s="75" t="s">
        <v>156</v>
      </c>
      <c r="E132" s="57">
        <v>1.59</v>
      </c>
      <c r="F132" s="144" t="s">
        <v>203</v>
      </c>
      <c r="G132" s="122">
        <f t="shared" si="6"/>
        <v>98.656320000000008</v>
      </c>
      <c r="H132" s="117"/>
      <c r="J132" s="78">
        <v>101130</v>
      </c>
    </row>
    <row r="133" spans="1:10" ht="111.75" customHeight="1" thickTop="1" thickBot="1">
      <c r="A133" s="104" t="s">
        <v>130</v>
      </c>
      <c r="B133" s="4" t="s">
        <v>146</v>
      </c>
      <c r="C133" s="2"/>
      <c r="D133" s="2" t="s">
        <v>156</v>
      </c>
      <c r="E133" s="57">
        <v>2.12</v>
      </c>
      <c r="F133" s="144" t="s">
        <v>203</v>
      </c>
      <c r="G133" s="122">
        <f t="shared" si="6"/>
        <v>131.54176000000001</v>
      </c>
      <c r="H133" s="117"/>
      <c r="J133" s="78">
        <v>101131</v>
      </c>
    </row>
    <row r="134" spans="1:10" ht="113.25" customHeight="1" thickTop="1" thickBot="1">
      <c r="A134" s="105" t="s">
        <v>131</v>
      </c>
      <c r="B134" s="74" t="s">
        <v>147</v>
      </c>
      <c r="C134" s="75"/>
      <c r="D134" s="75" t="s">
        <v>156</v>
      </c>
      <c r="E134" s="57">
        <v>1.59</v>
      </c>
      <c r="F134" s="144" t="s">
        <v>203</v>
      </c>
      <c r="G134" s="122">
        <f t="shared" si="6"/>
        <v>98.656320000000008</v>
      </c>
      <c r="H134" s="117"/>
      <c r="J134" s="78">
        <v>101132</v>
      </c>
    </row>
    <row r="135" spans="1:10" ht="110.25" customHeight="1" thickTop="1" thickBot="1">
      <c r="A135" s="105" t="s">
        <v>132</v>
      </c>
      <c r="B135" s="74" t="s">
        <v>147</v>
      </c>
      <c r="C135" s="75"/>
      <c r="D135" s="75" t="s">
        <v>156</v>
      </c>
      <c r="E135" s="57">
        <v>1.59</v>
      </c>
      <c r="F135" s="144" t="s">
        <v>203</v>
      </c>
      <c r="G135" s="122">
        <f t="shared" si="6"/>
        <v>98.656320000000008</v>
      </c>
      <c r="H135" s="117"/>
      <c r="J135" s="78">
        <v>101133</v>
      </c>
    </row>
    <row r="136" spans="1:10" ht="97.5" customHeight="1" thickTop="1" thickBot="1">
      <c r="A136" s="104" t="s">
        <v>133</v>
      </c>
      <c r="B136" s="4" t="s">
        <v>148</v>
      </c>
      <c r="C136" s="2"/>
      <c r="D136" s="2" t="s">
        <v>156</v>
      </c>
      <c r="E136" s="57">
        <v>1.9080000000000001</v>
      </c>
      <c r="F136" s="144" t="s">
        <v>203</v>
      </c>
      <c r="G136" s="122">
        <f t="shared" si="6"/>
        <v>118.38758400000002</v>
      </c>
      <c r="H136" s="117"/>
      <c r="J136" s="78">
        <v>101134</v>
      </c>
    </row>
    <row r="137" spans="1:10" ht="105" customHeight="1" thickTop="1" thickBot="1">
      <c r="A137" s="104" t="s">
        <v>134</v>
      </c>
      <c r="B137" s="4" t="s">
        <v>149</v>
      </c>
      <c r="C137" s="2"/>
      <c r="D137" s="2" t="s">
        <v>156</v>
      </c>
      <c r="E137" s="57">
        <v>1.9080000000000001</v>
      </c>
      <c r="F137" s="144" t="s">
        <v>203</v>
      </c>
      <c r="G137" s="122">
        <f t="shared" si="6"/>
        <v>118.38758400000002</v>
      </c>
      <c r="H137" s="117"/>
      <c r="J137" s="78">
        <v>101135</v>
      </c>
    </row>
    <row r="138" spans="1:10" ht="95.25" customHeight="1" thickTop="1" thickBot="1">
      <c r="A138" s="106" t="s">
        <v>135</v>
      </c>
      <c r="B138" s="4" t="s">
        <v>150</v>
      </c>
      <c r="C138" s="2"/>
      <c r="D138" s="2" t="s">
        <v>156</v>
      </c>
      <c r="E138" s="57">
        <v>2.12</v>
      </c>
      <c r="F138" s="144" t="s">
        <v>203</v>
      </c>
      <c r="G138" s="122">
        <f t="shared" si="6"/>
        <v>131.54176000000001</v>
      </c>
      <c r="H138" s="117"/>
      <c r="J138" s="78">
        <v>101136</v>
      </c>
    </row>
    <row r="139" spans="1:10" ht="83.25" customHeight="1" thickTop="1" thickBot="1">
      <c r="A139" s="106" t="s">
        <v>136</v>
      </c>
      <c r="B139" s="4" t="s">
        <v>151</v>
      </c>
      <c r="C139" s="63"/>
      <c r="D139" s="76" t="s">
        <v>155</v>
      </c>
      <c r="E139" s="57">
        <v>7.42</v>
      </c>
      <c r="F139" s="110" t="s">
        <v>202</v>
      </c>
      <c r="G139" s="122">
        <f t="shared" si="6"/>
        <v>460.39616000000001</v>
      </c>
      <c r="H139" s="117"/>
      <c r="J139" s="78">
        <v>101137</v>
      </c>
    </row>
    <row r="140" spans="1:10" ht="102" customHeight="1" thickTop="1" thickBot="1">
      <c r="A140" s="106" t="s">
        <v>137</v>
      </c>
      <c r="B140" s="4" t="s">
        <v>152</v>
      </c>
      <c r="C140" s="63"/>
      <c r="D140" s="76" t="s">
        <v>155</v>
      </c>
      <c r="E140" s="57">
        <v>7.42</v>
      </c>
      <c r="F140" s="144" t="s">
        <v>203</v>
      </c>
      <c r="G140" s="122">
        <f t="shared" si="6"/>
        <v>460.39616000000001</v>
      </c>
      <c r="H140" s="117"/>
      <c r="J140" s="78">
        <v>101138</v>
      </c>
    </row>
    <row r="141" spans="1:10" ht="94.5" customHeight="1" thickTop="1" thickBot="1">
      <c r="A141" s="106" t="s">
        <v>138</v>
      </c>
      <c r="B141" s="4" t="s">
        <v>153</v>
      </c>
      <c r="C141" s="63"/>
      <c r="D141" s="76" t="s">
        <v>155</v>
      </c>
      <c r="E141" s="57">
        <v>7.42</v>
      </c>
      <c r="F141" s="144" t="s">
        <v>203</v>
      </c>
      <c r="G141" s="122">
        <f t="shared" si="6"/>
        <v>460.39616000000001</v>
      </c>
      <c r="H141" s="117"/>
      <c r="J141" s="78">
        <v>101139</v>
      </c>
    </row>
    <row r="142" spans="1:10" ht="93" customHeight="1" thickTop="1" thickBot="1">
      <c r="A142" s="106" t="s">
        <v>139</v>
      </c>
      <c r="B142" s="53" t="s">
        <v>154</v>
      </c>
      <c r="C142" s="111"/>
      <c r="D142" s="112" t="s">
        <v>155</v>
      </c>
      <c r="E142" s="57">
        <v>7.42</v>
      </c>
      <c r="F142" s="110" t="s">
        <v>198</v>
      </c>
      <c r="G142" s="122">
        <f t="shared" si="6"/>
        <v>460.39616000000001</v>
      </c>
      <c r="H142" s="117"/>
      <c r="J142" s="78">
        <v>101140</v>
      </c>
    </row>
    <row r="143" spans="1:10" ht="20.25" thickTop="1" thickBot="1">
      <c r="A143" s="138"/>
      <c r="B143" s="56" t="s">
        <v>159</v>
      </c>
      <c r="C143" s="139"/>
      <c r="D143" s="139"/>
      <c r="E143" s="140"/>
      <c r="F143" s="110"/>
      <c r="G143" s="122"/>
      <c r="H143" s="117"/>
      <c r="J143" s="78">
        <v>101141</v>
      </c>
    </row>
    <row r="144" spans="1:10" ht="39" thickTop="1" thickBot="1">
      <c r="A144" s="1" t="s">
        <v>0</v>
      </c>
      <c r="B144" s="1" t="s">
        <v>10</v>
      </c>
      <c r="C144" s="1" t="s">
        <v>1</v>
      </c>
      <c r="D144" s="1" t="s">
        <v>2</v>
      </c>
      <c r="E144" s="5" t="s">
        <v>160</v>
      </c>
      <c r="F144" s="110"/>
      <c r="G144" s="123" t="s">
        <v>157</v>
      </c>
      <c r="H144" s="117"/>
      <c r="J144" s="78">
        <v>101142</v>
      </c>
    </row>
    <row r="145" spans="1:10" ht="126" customHeight="1" thickTop="1" thickBot="1">
      <c r="A145" s="4" t="s">
        <v>161</v>
      </c>
      <c r="B145" s="115" t="s">
        <v>162</v>
      </c>
      <c r="C145" s="9"/>
      <c r="D145" s="3" t="s">
        <v>41</v>
      </c>
      <c r="E145" s="57">
        <v>36.04</v>
      </c>
      <c r="F145" s="110" t="s">
        <v>202</v>
      </c>
      <c r="G145" s="122">
        <f t="shared" ref="G145:G162" si="7">E145*$G$1</f>
        <v>2236.2099200000002</v>
      </c>
      <c r="H145" s="117"/>
      <c r="J145" s="78">
        <v>101144</v>
      </c>
    </row>
    <row r="146" spans="1:10" ht="124.5" customHeight="1" thickTop="1" thickBot="1">
      <c r="A146" s="4" t="s">
        <v>163</v>
      </c>
      <c r="B146" s="115" t="s">
        <v>164</v>
      </c>
      <c r="C146" s="9"/>
      <c r="D146" s="3" t="s">
        <v>41</v>
      </c>
      <c r="E146" s="57">
        <v>40.28</v>
      </c>
      <c r="F146" s="110" t="s">
        <v>202</v>
      </c>
      <c r="G146" s="122">
        <f t="shared" si="7"/>
        <v>2499.2934399999999</v>
      </c>
      <c r="H146" s="117"/>
      <c r="J146" s="78">
        <v>101145</v>
      </c>
    </row>
    <row r="147" spans="1:10" ht="111" customHeight="1" thickTop="1" thickBot="1">
      <c r="A147" s="113" t="s">
        <v>165</v>
      </c>
      <c r="B147" s="134" t="s">
        <v>166</v>
      </c>
      <c r="C147" s="9"/>
      <c r="D147" s="71" t="s">
        <v>41</v>
      </c>
      <c r="E147" s="57">
        <v>34.980000000000004</v>
      </c>
      <c r="F147" s="144" t="s">
        <v>219</v>
      </c>
      <c r="G147" s="122">
        <f t="shared" si="7"/>
        <v>2170.4390400000002</v>
      </c>
      <c r="H147" s="117"/>
      <c r="J147" s="78">
        <v>101146</v>
      </c>
    </row>
    <row r="148" spans="1:10" ht="110.1" customHeight="1" thickTop="1" thickBot="1">
      <c r="A148" s="145" t="s">
        <v>209</v>
      </c>
      <c r="B148" s="146" t="s">
        <v>210</v>
      </c>
      <c r="C148" s="147"/>
      <c r="D148" s="148" t="s">
        <v>41</v>
      </c>
      <c r="E148" s="57">
        <v>40</v>
      </c>
      <c r="F148" s="144" t="s">
        <v>225</v>
      </c>
      <c r="G148" s="122">
        <f t="shared" si="7"/>
        <v>2481.92</v>
      </c>
      <c r="H148" s="117"/>
    </row>
    <row r="149" spans="1:10" ht="107.25" customHeight="1" thickTop="1" thickBot="1">
      <c r="A149" s="4" t="s">
        <v>211</v>
      </c>
      <c r="B149" s="115" t="s">
        <v>167</v>
      </c>
      <c r="C149" s="9"/>
      <c r="D149" s="3" t="s">
        <v>41</v>
      </c>
      <c r="E149" s="57">
        <v>40.28</v>
      </c>
      <c r="F149" s="144" t="s">
        <v>224</v>
      </c>
      <c r="G149" s="122">
        <f t="shared" si="7"/>
        <v>2499.2934399999999</v>
      </c>
      <c r="H149" s="117"/>
      <c r="J149" s="78">
        <v>101147</v>
      </c>
    </row>
    <row r="150" spans="1:10" ht="114" customHeight="1" thickTop="1" thickBot="1">
      <c r="A150" s="113" t="s">
        <v>168</v>
      </c>
      <c r="B150" s="134" t="s">
        <v>169</v>
      </c>
      <c r="C150" s="9"/>
      <c r="D150" s="71" t="s">
        <v>41</v>
      </c>
      <c r="E150" s="57">
        <v>36.04</v>
      </c>
      <c r="F150" s="144" t="s">
        <v>224</v>
      </c>
      <c r="G150" s="122">
        <f t="shared" si="7"/>
        <v>2236.2099200000002</v>
      </c>
      <c r="H150" s="117"/>
      <c r="J150" s="78">
        <v>101149</v>
      </c>
    </row>
    <row r="151" spans="1:10" ht="121.5" customHeight="1" thickTop="1" thickBot="1">
      <c r="A151" s="113" t="s">
        <v>170</v>
      </c>
      <c r="B151" s="134" t="s">
        <v>171</v>
      </c>
      <c r="C151" s="9"/>
      <c r="D151" s="71" t="s">
        <v>41</v>
      </c>
      <c r="E151" s="57">
        <v>34.980000000000004</v>
      </c>
      <c r="F151" s="144">
        <v>18</v>
      </c>
      <c r="G151" s="122">
        <f t="shared" si="7"/>
        <v>2170.4390400000002</v>
      </c>
      <c r="H151" s="117"/>
      <c r="J151" s="78">
        <v>101150</v>
      </c>
    </row>
    <row r="152" spans="1:10" ht="111.75" customHeight="1" thickTop="1" thickBot="1">
      <c r="A152" s="113" t="s">
        <v>172</v>
      </c>
      <c r="B152" s="134" t="s">
        <v>173</v>
      </c>
      <c r="C152" s="9"/>
      <c r="D152" s="71" t="s">
        <v>41</v>
      </c>
      <c r="E152" s="57">
        <v>34.980000000000004</v>
      </c>
      <c r="F152" s="144">
        <v>40</v>
      </c>
      <c r="G152" s="122">
        <f t="shared" si="7"/>
        <v>2170.4390400000002</v>
      </c>
      <c r="H152" s="117"/>
      <c r="J152" s="78">
        <v>101152</v>
      </c>
    </row>
    <row r="153" spans="1:10" ht="115.5" customHeight="1" thickTop="1" thickBot="1">
      <c r="A153" s="4" t="s">
        <v>174</v>
      </c>
      <c r="B153" s="115" t="s">
        <v>175</v>
      </c>
      <c r="C153" s="9"/>
      <c r="D153" s="3" t="s">
        <v>41</v>
      </c>
      <c r="E153" s="57">
        <v>42.400000000000006</v>
      </c>
      <c r="F153" s="144">
        <v>25</v>
      </c>
      <c r="G153" s="122">
        <f t="shared" si="7"/>
        <v>2630.8352000000004</v>
      </c>
      <c r="H153" s="117"/>
      <c r="J153" s="78">
        <v>101153</v>
      </c>
    </row>
    <row r="154" spans="1:10" ht="105" customHeight="1" thickTop="1" thickBot="1">
      <c r="A154" s="4" t="s">
        <v>176</v>
      </c>
      <c r="B154" s="115" t="s">
        <v>177</v>
      </c>
      <c r="C154" s="9"/>
      <c r="D154" s="3" t="s">
        <v>41</v>
      </c>
      <c r="E154" s="57">
        <v>48.760000000000005</v>
      </c>
      <c r="F154" s="110" t="s">
        <v>202</v>
      </c>
      <c r="G154" s="122">
        <f t="shared" si="7"/>
        <v>3025.4604800000002</v>
      </c>
      <c r="H154" s="117"/>
      <c r="J154" s="78">
        <v>101154</v>
      </c>
    </row>
    <row r="155" spans="1:10" ht="99.75" customHeight="1" thickTop="1" thickBot="1">
      <c r="A155" s="4" t="s">
        <v>178</v>
      </c>
      <c r="B155" s="115" t="s">
        <v>179</v>
      </c>
      <c r="C155" s="9"/>
      <c r="D155" s="3" t="s">
        <v>41</v>
      </c>
      <c r="E155" s="57">
        <v>39.22</v>
      </c>
      <c r="F155" s="110" t="s">
        <v>202</v>
      </c>
      <c r="G155" s="122">
        <f t="shared" si="7"/>
        <v>2433.5225599999999</v>
      </c>
      <c r="H155" s="117"/>
      <c r="J155" s="78">
        <v>101155</v>
      </c>
    </row>
    <row r="156" spans="1:10" ht="99.75" customHeight="1" thickTop="1" thickBot="1">
      <c r="A156" s="145" t="s">
        <v>212</v>
      </c>
      <c r="B156" s="149" t="s">
        <v>213</v>
      </c>
      <c r="C156" s="147"/>
      <c r="D156" s="148" t="s">
        <v>41</v>
      </c>
      <c r="E156" s="57">
        <v>55</v>
      </c>
      <c r="F156" s="144">
        <v>40</v>
      </c>
      <c r="G156" s="122">
        <f t="shared" si="7"/>
        <v>3412.6400000000003</v>
      </c>
      <c r="H156" s="117"/>
    </row>
    <row r="157" spans="1:10" ht="101.25" customHeight="1" thickTop="1" thickBot="1">
      <c r="A157" s="4" t="s">
        <v>180</v>
      </c>
      <c r="B157" s="115" t="s">
        <v>181</v>
      </c>
      <c r="C157" s="9"/>
      <c r="D157" s="3" t="s">
        <v>41</v>
      </c>
      <c r="E157" s="57">
        <v>40.28</v>
      </c>
      <c r="F157" s="110" t="s">
        <v>202</v>
      </c>
      <c r="G157" s="122">
        <f t="shared" si="7"/>
        <v>2499.2934399999999</v>
      </c>
      <c r="H157" s="117"/>
      <c r="J157" s="78">
        <v>101157</v>
      </c>
    </row>
    <row r="158" spans="1:10" ht="105" customHeight="1" thickTop="1" thickBot="1">
      <c r="A158" s="113" t="s">
        <v>182</v>
      </c>
      <c r="B158" s="134" t="s">
        <v>183</v>
      </c>
      <c r="C158" s="9"/>
      <c r="D158" s="71" t="s">
        <v>41</v>
      </c>
      <c r="E158" s="57">
        <v>39.22</v>
      </c>
      <c r="F158" s="144" t="s">
        <v>224</v>
      </c>
      <c r="G158" s="122">
        <f t="shared" si="7"/>
        <v>2433.5225599999999</v>
      </c>
      <c r="H158" s="117"/>
      <c r="J158" s="78">
        <v>101158</v>
      </c>
    </row>
    <row r="159" spans="1:10" ht="105" customHeight="1" thickTop="1" thickBot="1">
      <c r="A159" s="145" t="s">
        <v>214</v>
      </c>
      <c r="B159" s="146" t="s">
        <v>210</v>
      </c>
      <c r="C159" s="147"/>
      <c r="D159" s="148" t="s">
        <v>41</v>
      </c>
      <c r="E159" s="57">
        <v>40</v>
      </c>
      <c r="F159" s="144" t="s">
        <v>221</v>
      </c>
      <c r="G159" s="122">
        <f t="shared" si="7"/>
        <v>2481.92</v>
      </c>
      <c r="H159" s="117"/>
    </row>
    <row r="160" spans="1:10" ht="105" customHeight="1" thickTop="1" thickBot="1">
      <c r="A160" s="145" t="s">
        <v>215</v>
      </c>
      <c r="B160" s="146" t="s">
        <v>210</v>
      </c>
      <c r="C160" s="147"/>
      <c r="D160" s="148" t="s">
        <v>41</v>
      </c>
      <c r="E160" s="57">
        <v>40</v>
      </c>
      <c r="F160" s="144" t="s">
        <v>221</v>
      </c>
      <c r="G160" s="122">
        <f t="shared" si="7"/>
        <v>2481.92</v>
      </c>
      <c r="H160" s="117"/>
    </row>
    <row r="161" spans="1:10" ht="114.75" customHeight="1" thickTop="1" thickBot="1">
      <c r="A161" s="4" t="s">
        <v>216</v>
      </c>
      <c r="B161" s="115" t="s">
        <v>184</v>
      </c>
      <c r="C161" s="9"/>
      <c r="D161" s="3" t="s">
        <v>41</v>
      </c>
      <c r="E161" s="57">
        <v>40.28</v>
      </c>
      <c r="F161" s="110" t="s">
        <v>202</v>
      </c>
      <c r="G161" s="122">
        <f t="shared" si="7"/>
        <v>2499.2934399999999</v>
      </c>
      <c r="H161" s="117"/>
      <c r="J161" s="78">
        <v>101160</v>
      </c>
    </row>
    <row r="162" spans="1:10" ht="118.5" customHeight="1" thickTop="1" thickBot="1">
      <c r="A162" s="113" t="s">
        <v>185</v>
      </c>
      <c r="B162" s="134" t="s">
        <v>186</v>
      </c>
      <c r="C162" s="114"/>
      <c r="D162" s="71" t="s">
        <v>41</v>
      </c>
      <c r="E162" s="57">
        <v>34.980000000000004</v>
      </c>
      <c r="F162" s="144" t="s">
        <v>224</v>
      </c>
      <c r="G162" s="122">
        <f t="shared" si="7"/>
        <v>2170.4390400000002</v>
      </c>
      <c r="H162" s="117"/>
      <c r="J162" s="78">
        <v>101161</v>
      </c>
    </row>
    <row r="163" spans="1:10" ht="15.75" thickTop="1"/>
  </sheetData>
  <mergeCells count="8">
    <mergeCell ref="A35:A36"/>
    <mergeCell ref="A29:A30"/>
    <mergeCell ref="A31:A32"/>
    <mergeCell ref="B1:E1"/>
    <mergeCell ref="A23:A24"/>
    <mergeCell ref="A25:A26"/>
    <mergeCell ref="A27:A28"/>
    <mergeCell ref="A33:A34"/>
  </mergeCells>
  <printOptions horizontalCentered="1"/>
  <pageMargins left="0.23622047244094491" right="0.23622047244094491" top="0.74803149606299213" bottom="0.74803149606299213" header="0.31496062992125984" footer="0"/>
  <pageSetup paperSize="9" scale="45" orientation="portrait" r:id="rId1"/>
  <headerFooter>
    <oddHeader>&amp;C&amp;"Times New Roman,обычный"&amp;14тел.: +7(495) 427-66-32
тел.: +7(925) 755-74-74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Maxim Interpower</dc:creator>
  <cp:lastModifiedBy>Марина</cp:lastModifiedBy>
  <cp:lastPrinted>2015-09-17T09:44:21Z</cp:lastPrinted>
  <dcterms:created xsi:type="dcterms:W3CDTF">2006-09-16T00:00:00Z</dcterms:created>
  <dcterms:modified xsi:type="dcterms:W3CDTF">2016-10-25T09:54:02Z</dcterms:modified>
</cp:coreProperties>
</file>